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comments3.xml" ContentType="application/vnd.openxmlformats-officedocument.spreadsheetml.comments+xml"/>
  <Override PartName="/xl/theme/theme1.xml" ContentType="application/vnd.openxmlformats-officedocument.theme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Datos" sheetId="2" state="visible" r:id="rId4"/>
    <sheet name="Relación de gastos" sheetId="3" state="visible" r:id="rId5"/>
    <sheet name="Resumen por partidas" sheetId="4" state="visible" r:id="rId6"/>
    <sheet name="Otras ayudas" sheetId="5" state="visible" r:id="rId7"/>
    <sheet name="Remanente" sheetId="6" state="visible" r:id="rId8"/>
    <sheet name="Listas" sheetId="7" state="hidden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cuentajustificativa.es</author>
  </authors>
  <commentList>
    <comment ref="N5" authorId="0">
      <text>
        <r>
          <rPr>
            <sz val="10"/>
            <rFont val="Arial"/>
            <family val="2"/>
          </rPr>
          <t xml:space="preserve">Porcentaje del gasto que imputas a esta subvención (100% si es exclusivo del proyecto).</t>
        </r>
      </text>
    </comment>
    <comment ref="P5" authorId="0">
      <text>
        <r>
          <rPr>
            <sz val="10"/>
            <rFont val="Arial"/>
            <family val="2"/>
          </rPr>
          <t xml:space="preserve">Compara la fecha de pago con el fin del plazo de justificación (hoja Datos). Revisa siempre lo que digan tus bases.</t>
        </r>
      </text>
    </comment>
  </commentList>
</comments>
</file>

<file path=xl/sharedStrings.xml><?xml version="1.0" encoding="utf-8"?>
<sst xmlns="http://schemas.openxmlformats.org/spreadsheetml/2006/main" count="103" uniqueCount="88">
  <si>
    <t xml:space="preserve">Modelo de cuenta justificativa de subvenciones</t>
  </si>
  <si>
    <t xml:space="preserve">Plantilla gratuita de cuentajustificativa.es · Basada en los arts. 72 y 75 del Reglamento de la Ley General de Subvenciones (RD 887/2006)</t>
  </si>
  <si>
    <t xml:space="preserve">Cómo usarla</t>
  </si>
  <si>
    <t xml:space="preserve">1. Rellena solo las celdas amarillas. Las demás se calculan solas.</t>
  </si>
  <si>
    <t xml:space="preserve">2. Hoja "Datos": identifica la subvención (convocatoria, expediente, importe concedido, periodo de ejecución).</t>
  </si>
  <si>
    <t xml:space="preserve">3. Hoja "Relación de gastos": una fila por factura o nómina. La fila 5 es un ejemplo: bórrala o sobrescríbela.</t>
  </si>
  <si>
    <t xml:space="preserve">4. Hoja "Resumen por partidas": escribe el presupuesto aprobado de cada partida; ejecutado y desviación se calculan.</t>
  </si>
  <si>
    <t xml:space="preserve">5. Hoja "Otras ayudas": todas las ayudas o ingresos que hayan financiado la misma actividad (art. 72.2.e RLGS).</t>
  </si>
  <si>
    <t xml:space="preserve">6. Hoja "Remanente": estima si te sobra ayuda que debas reintegrar con su carta de pago (art. 72.2.g RLGS).</t>
  </si>
  <si>
    <t xml:space="preserve">Importante</t>
  </si>
  <si>
    <t xml:space="preserve">· Si tu convocatoria publica su propio modelo, usa ese: esta plantilla sirve para preparar los datos y revisarlos antes.</t>
  </si>
  <si>
    <t xml:space="preserve">· Solo es subvencionable el gasto realizado dentro del plazo de ejecución y pagado antes de que acabe el plazo de justificación, salvo que las bases digan otra cosa (art. 31.1 y 31.2 LGS).</t>
  </si>
  <si>
    <t xml:space="preserve">· El IVA solo es subvencionable si no puedes recuperarlo (art. 31.8 LGS). Marca "Sí" en la columna "IVA no recuperable" únicamente en ese caso.</t>
  </si>
  <si>
    <t xml:space="preserve">· Si tu convocatoria exige informe de auditor, el auditor revisará esta relación contra facturas, pagos y contabilidad.</t>
  </si>
  <si>
    <t xml:space="preserve">Guías y presupuesto de auditor: https://cuentajustificativa.es</t>
  </si>
  <si>
    <t xml:space="preserve">Datos de la subvención</t>
  </si>
  <si>
    <t xml:space="preserve">Rellena las celdas amarillas</t>
  </si>
  <si>
    <t xml:space="preserve">Entidad beneficiaria</t>
  </si>
  <si>
    <t xml:space="preserve">NIF</t>
  </si>
  <si>
    <t xml:space="preserve">Órgano concedente</t>
  </si>
  <si>
    <t xml:space="preserve">Convocatoria / programa</t>
  </si>
  <si>
    <t xml:space="preserve">Nº de expediente</t>
  </si>
  <si>
    <t xml:space="preserve">Fecha de la resolución de concesión</t>
  </si>
  <si>
    <t xml:space="preserve">Importe concedido (€)</t>
  </si>
  <si>
    <t xml:space="preserve">Presupuesto total aprobado (€)</t>
  </si>
  <si>
    <t xml:space="preserve">Inicio del periodo de ejecución</t>
  </si>
  <si>
    <t xml:space="preserve">Fin del periodo de ejecución</t>
  </si>
  <si>
    <t xml:space="preserve">Fin del plazo de justificación</t>
  </si>
  <si>
    <t xml:space="preserve">Modalidad de justificación</t>
  </si>
  <si>
    <t xml:space="preserve">Persona que firma la cuenta (con poderes)</t>
  </si>
  <si>
    <t xml:space="preserve">Relación clasificada de gastos e inversiones</t>
  </si>
  <si>
    <t xml:space="preserve">Art. 72.2.a RLGS: acreedor, documento, importe, fecha de emisión y fecha de pago. Una fila por justificante.</t>
  </si>
  <si>
    <t xml:space="preserve">Nº</t>
  </si>
  <si>
    <t xml:space="preserve">Partida</t>
  </si>
  <si>
    <t xml:space="preserve">Acreedor / proveedor</t>
  </si>
  <si>
    <t xml:space="preserve">NIF acreedor</t>
  </si>
  <si>
    <t xml:space="preserve">Nº factura o documento</t>
  </si>
  <si>
    <t xml:space="preserve">Concepto</t>
  </si>
  <si>
    <t xml:space="preserve">Fecha de emisión</t>
  </si>
  <si>
    <t xml:space="preserve">Fecha de pago</t>
  </si>
  <si>
    <t xml:space="preserve">Forma de pago</t>
  </si>
  <si>
    <t xml:space="preserve">Base imponible (€)</t>
  </si>
  <si>
    <t xml:space="preserve">IVA (€)</t>
  </si>
  <si>
    <t xml:space="preserve">IVA no recuperable</t>
  </si>
  <si>
    <t xml:space="preserve">Total factura (€)</t>
  </si>
  <si>
    <t xml:space="preserve">% imputado a la subvención</t>
  </si>
  <si>
    <t xml:space="preserve">Importe imputado (€)</t>
  </si>
  <si>
    <t xml:space="preserve">Pagado en plazo</t>
  </si>
  <si>
    <t xml:space="preserve">Observaciones</t>
  </si>
  <si>
    <t xml:space="preserve">Equipos e inversiones (amortización)</t>
  </si>
  <si>
    <t xml:space="preserve">Proveedor Ejemplo, S.L.</t>
  </si>
  <si>
    <t xml:space="preserve">B12345678</t>
  </si>
  <si>
    <t xml:space="preserve">F-2026-0153</t>
  </si>
  <si>
    <t xml:space="preserve">Ejemplo: equipo de laboratorio (bórrame)</t>
  </si>
  <si>
    <t xml:space="preserve">Transferencia</t>
  </si>
  <si>
    <t xml:space="preserve">No</t>
  </si>
  <si>
    <t xml:space="preserve">Fila de ejemplo</t>
  </si>
  <si>
    <t xml:space="preserve">TOTAL</t>
  </si>
  <si>
    <t xml:space="preserve">Resumen por partidas y desviaciones</t>
  </si>
  <si>
    <t xml:space="preserve">Art. 72.2.a RLGS: si la subvención se concedió sobre un presupuesto, hay que indicar las desviaciones.</t>
  </si>
  <si>
    <t xml:space="preserve">Presupuesto aprobado (€)</t>
  </si>
  <si>
    <t xml:space="preserve">Ejecutado imputado (€)</t>
  </si>
  <si>
    <t xml:space="preserve">Desviación (€)</t>
  </si>
  <si>
    <t xml:space="preserve">% ejecución</t>
  </si>
  <si>
    <t xml:space="preserve">Personal</t>
  </si>
  <si>
    <t xml:space="preserve">Colaboraciones externas / subcontratación</t>
  </si>
  <si>
    <t xml:space="preserve">Material fungible</t>
  </si>
  <si>
    <t xml:space="preserve">Viajes y dietas</t>
  </si>
  <si>
    <t xml:space="preserve">Otros gastos directos</t>
  </si>
  <si>
    <t xml:space="preserve">Costes indirectos</t>
  </si>
  <si>
    <t xml:space="preserve">Informe de auditor</t>
  </si>
  <si>
    <t xml:space="preserve">Gastos sin partida asignada (revísalos)</t>
  </si>
  <si>
    <t xml:space="preserve">Otros ingresos o subvenciones que financian la actividad</t>
  </si>
  <si>
    <t xml:space="preserve">Art. 72.2.e RLGS: importe y procedencia. Si también has usado fondos propios, acredita su importe, procedencia y aplicación (art. 30.4 LGS).</t>
  </si>
  <si>
    <t xml:space="preserve">Entidad que financia</t>
  </si>
  <si>
    <t xml:space="preserve">Tipo (subvención, donación, ingreso...)</t>
  </si>
  <si>
    <t xml:space="preserve">Importe (€)</t>
  </si>
  <si>
    <t xml:space="preserve">Fecha de concesión</t>
  </si>
  <si>
    <t xml:space="preserve">Estimación de remanente a reintegrar</t>
  </si>
  <si>
    <t xml:space="preserve">Orientativo. El importe definitivo lo fija el órgano concedente según las bases (porcentaje de financiación, gastos admitidos...).</t>
  </si>
  <si>
    <t xml:space="preserve">% de financiación (concedido / presupuesto)</t>
  </si>
  <si>
    <t xml:space="preserve">Gasto imputado justificado (€)</t>
  </si>
  <si>
    <t xml:space="preserve">Otras ayudas para la misma actividad (€)</t>
  </si>
  <si>
    <t xml:space="preserve">Subvención que corresponde al gasto justificado (€)</t>
  </si>
  <si>
    <t xml:space="preserve">Posible remanente a reintegrar (€)</t>
  </si>
  <si>
    <t xml:space="preserve">Posible exceso de financiación (€)</t>
  </si>
  <si>
    <t xml:space="preserve">El remanente se calcula aplicando el % de financiación al gasto justificado. Si tus bases fijan otra regla (p. ej. financiación del 100% de los gastos hasta el límite concedido), aplica esa.</t>
  </si>
  <si>
    <t xml:space="preserve">El exceso de financiación compara la suma de esta ayuda y las demás con el coste justificado (art. 19.3 y 37.3 LGS).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</si>
</sst>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.00&quot; €&quot;;\-#,##0.00&quot; €&quot;;\-"/>
    <numFmt numFmtId="167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9"/>
      <color rgb="FF566472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  <font>
      <i val="true"/>
      <sz val="10"/>
      <name val="Arial"/>
      <family val="0"/>
      <charset val="1"/>
    </font>
    <font>
      <i val="true"/>
      <sz val="9"/>
      <color rgb="FF56647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F1F3F6"/>
      </patternFill>
    </fill>
    <fill>
      <patternFill patternType="solid">
        <fgColor rgb="FF1D2430"/>
        <bgColor rgb="FF333300"/>
      </patternFill>
    </fill>
    <fill>
      <patternFill patternType="solid">
        <fgColor rgb="FFF1F3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FE2E7"/>
      </left>
      <right style="thin">
        <color rgb="FFDFE2E7"/>
      </right>
      <top style="thin">
        <color rgb="FFDFE2E7"/>
      </top>
      <bottom style="thin">
        <color rgb="FFDFE2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F1F3F6"/>
      <rgbColor rgb="FF660066"/>
      <rgbColor rgb="FFFF8080"/>
      <rgbColor rgb="FF0066CC"/>
      <rgbColor rgb="FFDFE2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647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24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 t="s">
        <v>7</v>
      </c>
    </row>
    <row r="10" customFormat="false" ht="15" hidden="false" customHeight="false" outlineLevel="0" collapsed="false">
      <c r="A10" s="4" t="s">
        <v>8</v>
      </c>
    </row>
    <row r="11" customFormat="false" ht="15" hidden="false" customHeight="false" outlineLevel="0" collapsed="false">
      <c r="A11" s="4"/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4" t="s">
        <v>10</v>
      </c>
    </row>
    <row r="14" customFormat="false" ht="15" hidden="false" customHeight="false" outlineLevel="0" collapsed="false">
      <c r="A14" s="4" t="s">
        <v>11</v>
      </c>
    </row>
    <row r="15" customFormat="false" ht="15" hidden="false" customHeight="false" outlineLevel="0" collapsed="false">
      <c r="A15" s="4" t="s">
        <v>12</v>
      </c>
    </row>
    <row r="16" customFormat="false" ht="15" hidden="false" customHeight="false" outlineLevel="0" collapsed="false">
      <c r="A16" s="4" t="s">
        <v>13</v>
      </c>
    </row>
    <row r="17" customFormat="false" ht="15" hidden="false" customHeight="false" outlineLevel="0" collapsed="false">
      <c r="A17" s="4"/>
    </row>
    <row r="18" customFormat="false" ht="15" hidden="false" customHeight="false" outlineLevel="0" collapsed="false">
      <c r="A18" s="4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46"/>
  </cols>
  <sheetData>
    <row r="1" customFormat="false" ht="17.35" hidden="false" customHeight="false" outlineLevel="0" collapsed="false">
      <c r="A1" s="1" t="s">
        <v>15</v>
      </c>
    </row>
    <row r="2" customFormat="false" ht="15" hidden="false" customHeight="false" outlineLevel="0" collapsed="false">
      <c r="A2" s="2" t="s">
        <v>16</v>
      </c>
    </row>
    <row r="4" customFormat="false" ht="15" hidden="false" customHeight="false" outlineLevel="0" collapsed="false">
      <c r="A4" s="5" t="s">
        <v>17</v>
      </c>
      <c r="B4" s="6"/>
    </row>
    <row r="5" customFormat="false" ht="15" hidden="false" customHeight="false" outlineLevel="0" collapsed="false">
      <c r="A5" s="5" t="s">
        <v>18</v>
      </c>
      <c r="B5" s="6"/>
    </row>
    <row r="6" customFormat="false" ht="15" hidden="false" customHeight="false" outlineLevel="0" collapsed="false">
      <c r="A6" s="5" t="s">
        <v>19</v>
      </c>
      <c r="B6" s="6"/>
    </row>
    <row r="7" customFormat="false" ht="15" hidden="false" customHeight="false" outlineLevel="0" collapsed="false">
      <c r="A7" s="5" t="s">
        <v>20</v>
      </c>
      <c r="B7" s="6"/>
    </row>
    <row r="8" customFormat="false" ht="15" hidden="false" customHeight="false" outlineLevel="0" collapsed="false">
      <c r="A8" s="5" t="s">
        <v>21</v>
      </c>
      <c r="B8" s="6"/>
    </row>
    <row r="9" customFormat="false" ht="15" hidden="false" customHeight="false" outlineLevel="0" collapsed="false">
      <c r="A9" s="5" t="s">
        <v>22</v>
      </c>
      <c r="B9" s="7"/>
    </row>
    <row r="10" customFormat="false" ht="15" hidden="false" customHeight="false" outlineLevel="0" collapsed="false">
      <c r="A10" s="5" t="s">
        <v>23</v>
      </c>
      <c r="B10" s="8"/>
    </row>
    <row r="11" customFormat="false" ht="15" hidden="false" customHeight="false" outlineLevel="0" collapsed="false">
      <c r="A11" s="5" t="s">
        <v>24</v>
      </c>
      <c r="B11" s="8"/>
    </row>
    <row r="12" customFormat="false" ht="15" hidden="false" customHeight="false" outlineLevel="0" collapsed="false">
      <c r="A12" s="5" t="s">
        <v>25</v>
      </c>
      <c r="B12" s="7"/>
    </row>
    <row r="13" customFormat="false" ht="15" hidden="false" customHeight="false" outlineLevel="0" collapsed="false">
      <c r="A13" s="5" t="s">
        <v>26</v>
      </c>
      <c r="B13" s="7"/>
    </row>
    <row r="14" customFormat="false" ht="15" hidden="false" customHeight="false" outlineLevel="0" collapsed="false">
      <c r="A14" s="5" t="s">
        <v>27</v>
      </c>
      <c r="B14" s="7"/>
    </row>
    <row r="15" customFormat="false" ht="15" hidden="false" customHeight="false" outlineLevel="0" collapsed="false">
      <c r="A15" s="5" t="s">
        <v>28</v>
      </c>
      <c r="B15" s="6"/>
    </row>
    <row r="16" customFormat="false" ht="15" hidden="false" customHeight="false" outlineLevel="0" collapsed="false">
      <c r="A16" s="5" t="s">
        <v>29</v>
      </c>
      <c r="B16" s="6"/>
    </row>
  </sheetData>
  <dataValidations count="1">
    <dataValidation allowBlank="true" errorStyle="stop" operator="between" showDropDown="false" showErrorMessage="false" showInputMessage="false" sqref="B15" type="list">
      <formula1>"Cuenta justificativa ordinaria (art. 72),Cuenta justificativa con informe de auditor (art. 74),Cuenta justificativa simplificada (art. 75),Otra (ver bases)"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3" min="3" style="0" width="28"/>
    <col collapsed="false" customWidth="true" hidden="false" outlineLevel="0" max="4" min="4" style="0" width="13"/>
    <col collapsed="false" customWidth="true" hidden="false" outlineLevel="0" max="5" min="5" style="0" width="16"/>
    <col collapsed="false" customWidth="true" hidden="false" outlineLevel="0" max="6" min="6" style="0" width="34"/>
    <col collapsed="false" customWidth="true" hidden="false" outlineLevel="0" max="8" min="7" style="0" width="12"/>
    <col collapsed="false" customWidth="true" hidden="false" outlineLevel="0" max="10" min="9" style="0" width="14"/>
    <col collapsed="false" customWidth="true" hidden="false" outlineLevel="0" max="11" min="11" style="0" width="12"/>
    <col collapsed="false" customWidth="true" hidden="false" outlineLevel="0" max="12" min="12" style="0" width="11"/>
    <col collapsed="false" customWidth="true" hidden="false" outlineLevel="0" max="13" min="13" style="0" width="15"/>
    <col collapsed="false" customWidth="true" hidden="false" outlineLevel="0" max="14" min="14" style="0" width="12"/>
    <col collapsed="false" customWidth="true" hidden="false" outlineLevel="0" max="15" min="15" style="0" width="15"/>
    <col collapsed="false" customWidth="true" hidden="false" outlineLevel="0" max="16" min="16" style="0" width="11"/>
    <col collapsed="false" customWidth="true" hidden="false" outlineLevel="0" max="17" min="17" style="0" width="30"/>
  </cols>
  <sheetData>
    <row r="1" customFormat="false" ht="17.35" hidden="false" customHeight="false" outlineLevel="0" collapsed="false">
      <c r="A1" s="1" t="s">
        <v>30</v>
      </c>
    </row>
    <row r="2" customFormat="false" ht="15" hidden="false" customHeight="false" outlineLevel="0" collapsed="false">
      <c r="A2" s="2" t="s">
        <v>31</v>
      </c>
    </row>
    <row r="4" customFormat="false" ht="31.5" hidden="false" customHeight="true" outlineLevel="0" collapsed="false">
      <c r="A4" s="9" t="s">
        <v>32</v>
      </c>
      <c r="B4" s="9" t="s">
        <v>33</v>
      </c>
      <c r="C4" s="9" t="s">
        <v>34</v>
      </c>
      <c r="D4" s="9" t="s">
        <v>35</v>
      </c>
      <c r="E4" s="9" t="s">
        <v>36</v>
      </c>
      <c r="F4" s="9" t="s">
        <v>37</v>
      </c>
      <c r="G4" s="9" t="s">
        <v>38</v>
      </c>
      <c r="H4" s="9" t="s">
        <v>39</v>
      </c>
      <c r="I4" s="9" t="s">
        <v>40</v>
      </c>
      <c r="J4" s="9" t="s">
        <v>41</v>
      </c>
      <c r="K4" s="9" t="s">
        <v>42</v>
      </c>
      <c r="L4" s="9" t="s">
        <v>43</v>
      </c>
      <c r="M4" s="9" t="s">
        <v>44</v>
      </c>
      <c r="N4" s="9" t="s">
        <v>45</v>
      </c>
      <c r="O4" s="9" t="s">
        <v>46</v>
      </c>
      <c r="P4" s="9" t="s">
        <v>47</v>
      </c>
      <c r="Q4" s="9" t="s">
        <v>48</v>
      </c>
    </row>
    <row r="5" customFormat="false" ht="15" hidden="false" customHeight="false" outlineLevel="0" collapsed="false">
      <c r="A5" s="4" t="n">
        <v>1</v>
      </c>
      <c r="B5" s="6" t="s">
        <v>49</v>
      </c>
      <c r="C5" s="6" t="s">
        <v>50</v>
      </c>
      <c r="D5" s="6" t="s">
        <v>51</v>
      </c>
      <c r="E5" s="6" t="s">
        <v>52</v>
      </c>
      <c r="F5" s="6" t="s">
        <v>53</v>
      </c>
      <c r="G5" s="7" t="n">
        <v>46096</v>
      </c>
      <c r="H5" s="7" t="n">
        <v>46111</v>
      </c>
      <c r="I5" s="6" t="s">
        <v>54</v>
      </c>
      <c r="J5" s="8" t="n">
        <v>4000</v>
      </c>
      <c r="K5" s="8" t="n">
        <v>840</v>
      </c>
      <c r="L5" s="6" t="s">
        <v>55</v>
      </c>
      <c r="M5" s="10" t="n">
        <f aca="false">IF(J5="","",J5+K5)</f>
        <v>4840</v>
      </c>
      <c r="N5" s="11" t="n">
        <v>1</v>
      </c>
      <c r="O5" s="10" t="n">
        <f aca="false">IF(J5="","",(J5+IF(L5="Sí",K5,0))*IF(N5="",1,N5))</f>
        <v>4000</v>
      </c>
      <c r="P5" s="12" t="str">
        <f aca="false">IF(H5="","",IF(Datos!$B$14="","?",IF(H5&lt;=Datos!$B$14,"Sí","NO")))</f>
        <v>?</v>
      </c>
      <c r="Q5" s="6" t="s">
        <v>56</v>
      </c>
    </row>
    <row r="6" customFormat="false" ht="15" hidden="false" customHeight="false" outlineLevel="0" collapsed="false">
      <c r="A6" s="4" t="n">
        <v>2</v>
      </c>
      <c r="B6" s="6"/>
      <c r="C6" s="6"/>
      <c r="D6" s="6"/>
      <c r="E6" s="6"/>
      <c r="F6" s="6"/>
      <c r="G6" s="7"/>
      <c r="H6" s="7"/>
      <c r="I6" s="6"/>
      <c r="J6" s="8"/>
      <c r="K6" s="8"/>
      <c r="L6" s="6"/>
      <c r="M6" s="10" t="str">
        <f aca="false">IF(J6="","",J6+K6)</f>
        <v/>
      </c>
      <c r="N6" s="11"/>
      <c r="O6" s="10" t="str">
        <f aca="false">IF(J6="","",(J6+IF(L6="Sí",K6,0))*IF(N6="",1,N6))</f>
        <v/>
      </c>
      <c r="P6" s="12" t="str">
        <f aca="false">IF(H6="","",IF(Datos!$B$14="","?",IF(H6&lt;=Datos!$B$14,"Sí","NO")))</f>
        <v/>
      </c>
      <c r="Q6" s="6"/>
    </row>
    <row r="7" customFormat="false" ht="15" hidden="false" customHeight="false" outlineLevel="0" collapsed="false">
      <c r="A7" s="4" t="n">
        <v>3</v>
      </c>
      <c r="B7" s="6"/>
      <c r="C7" s="6"/>
      <c r="D7" s="6"/>
      <c r="E7" s="6"/>
      <c r="F7" s="6"/>
      <c r="G7" s="7"/>
      <c r="H7" s="7"/>
      <c r="I7" s="6"/>
      <c r="J7" s="8"/>
      <c r="K7" s="8"/>
      <c r="L7" s="6"/>
      <c r="M7" s="10" t="str">
        <f aca="false">IF(J7="","",J7+K7)</f>
        <v/>
      </c>
      <c r="N7" s="11"/>
      <c r="O7" s="10" t="str">
        <f aca="false">IF(J7="","",(J7+IF(L7="Sí",K7,0))*IF(N7="",1,N7))</f>
        <v/>
      </c>
      <c r="P7" s="12" t="str">
        <f aca="false">IF(H7="","",IF(Datos!$B$14="","?",IF(H7&lt;=Datos!$B$14,"Sí","NO")))</f>
        <v/>
      </c>
      <c r="Q7" s="6"/>
    </row>
    <row r="8" customFormat="false" ht="15" hidden="false" customHeight="false" outlineLevel="0" collapsed="false">
      <c r="A8" s="4" t="n">
        <v>4</v>
      </c>
      <c r="B8" s="6"/>
      <c r="C8" s="6"/>
      <c r="D8" s="6"/>
      <c r="E8" s="6"/>
      <c r="F8" s="6"/>
      <c r="G8" s="7"/>
      <c r="H8" s="7"/>
      <c r="I8" s="6"/>
      <c r="J8" s="8"/>
      <c r="K8" s="8"/>
      <c r="L8" s="6"/>
      <c r="M8" s="10" t="str">
        <f aca="false">IF(J8="","",J8+K8)</f>
        <v/>
      </c>
      <c r="N8" s="11"/>
      <c r="O8" s="10" t="str">
        <f aca="false">IF(J8="","",(J8+IF(L8="Sí",K8,0))*IF(N8="",1,N8))</f>
        <v/>
      </c>
      <c r="P8" s="12" t="str">
        <f aca="false">IF(H8="","",IF(Datos!$B$14="","?",IF(H8&lt;=Datos!$B$14,"Sí","NO")))</f>
        <v/>
      </c>
      <c r="Q8" s="6"/>
    </row>
    <row r="9" customFormat="false" ht="15" hidden="false" customHeight="false" outlineLevel="0" collapsed="false">
      <c r="A9" s="4" t="n">
        <v>5</v>
      </c>
      <c r="B9" s="6"/>
      <c r="C9" s="6"/>
      <c r="D9" s="6"/>
      <c r="E9" s="6"/>
      <c r="F9" s="6"/>
      <c r="G9" s="7"/>
      <c r="H9" s="7"/>
      <c r="I9" s="6"/>
      <c r="J9" s="8"/>
      <c r="K9" s="8"/>
      <c r="L9" s="6"/>
      <c r="M9" s="10" t="str">
        <f aca="false">IF(J9="","",J9+K9)</f>
        <v/>
      </c>
      <c r="N9" s="11"/>
      <c r="O9" s="10" t="str">
        <f aca="false">IF(J9="","",(J9+IF(L9="Sí",K9,0))*IF(N9="",1,N9))</f>
        <v/>
      </c>
      <c r="P9" s="12" t="str">
        <f aca="false">IF(H9="","",IF(Datos!$B$14="","?",IF(H9&lt;=Datos!$B$14,"Sí","NO")))</f>
        <v/>
      </c>
      <c r="Q9" s="6"/>
    </row>
    <row r="10" customFormat="false" ht="15" hidden="false" customHeight="false" outlineLevel="0" collapsed="false">
      <c r="A10" s="4" t="n">
        <v>6</v>
      </c>
      <c r="B10" s="6"/>
      <c r="C10" s="6"/>
      <c r="D10" s="6"/>
      <c r="E10" s="6"/>
      <c r="F10" s="6"/>
      <c r="G10" s="7"/>
      <c r="H10" s="7"/>
      <c r="I10" s="6"/>
      <c r="J10" s="8"/>
      <c r="K10" s="8"/>
      <c r="L10" s="6"/>
      <c r="M10" s="10" t="str">
        <f aca="false">IF(J10="","",J10+K10)</f>
        <v/>
      </c>
      <c r="N10" s="11"/>
      <c r="O10" s="10" t="str">
        <f aca="false">IF(J10="","",(J10+IF(L10="Sí",K10,0))*IF(N10="",1,N10))</f>
        <v/>
      </c>
      <c r="P10" s="12" t="str">
        <f aca="false">IF(H10="","",IF(Datos!$B$14="","?",IF(H10&lt;=Datos!$B$14,"Sí","NO")))</f>
        <v/>
      </c>
      <c r="Q10" s="6"/>
    </row>
    <row r="11" customFormat="false" ht="15" hidden="false" customHeight="false" outlineLevel="0" collapsed="false">
      <c r="A11" s="4" t="n">
        <v>7</v>
      </c>
      <c r="B11" s="6"/>
      <c r="C11" s="6"/>
      <c r="D11" s="6"/>
      <c r="E11" s="6"/>
      <c r="F11" s="6"/>
      <c r="G11" s="7"/>
      <c r="H11" s="7"/>
      <c r="I11" s="6"/>
      <c r="J11" s="8"/>
      <c r="K11" s="8"/>
      <c r="L11" s="6"/>
      <c r="M11" s="10" t="str">
        <f aca="false">IF(J11="","",J11+K11)</f>
        <v/>
      </c>
      <c r="N11" s="11"/>
      <c r="O11" s="10" t="str">
        <f aca="false">IF(J11="","",(J11+IF(L11="Sí",K11,0))*IF(N11="",1,N11))</f>
        <v/>
      </c>
      <c r="P11" s="12" t="str">
        <f aca="false">IF(H11="","",IF(Datos!$B$14="","?",IF(H11&lt;=Datos!$B$14,"Sí","NO")))</f>
        <v/>
      </c>
      <c r="Q11" s="6"/>
    </row>
    <row r="12" customFormat="false" ht="15" hidden="false" customHeight="false" outlineLevel="0" collapsed="false">
      <c r="A12" s="4" t="n">
        <v>8</v>
      </c>
      <c r="B12" s="6"/>
      <c r="C12" s="6"/>
      <c r="D12" s="6"/>
      <c r="E12" s="6"/>
      <c r="F12" s="6"/>
      <c r="G12" s="7"/>
      <c r="H12" s="7"/>
      <c r="I12" s="6"/>
      <c r="J12" s="8"/>
      <c r="K12" s="8"/>
      <c r="L12" s="6"/>
      <c r="M12" s="10" t="str">
        <f aca="false">IF(J12="","",J12+K12)</f>
        <v/>
      </c>
      <c r="N12" s="11"/>
      <c r="O12" s="10" t="str">
        <f aca="false">IF(J12="","",(J12+IF(L12="Sí",K12,0))*IF(N12="",1,N12))</f>
        <v/>
      </c>
      <c r="P12" s="12" t="str">
        <f aca="false">IF(H12="","",IF(Datos!$B$14="","?",IF(H12&lt;=Datos!$B$14,"Sí","NO")))</f>
        <v/>
      </c>
      <c r="Q12" s="6"/>
    </row>
    <row r="13" customFormat="false" ht="15" hidden="false" customHeight="false" outlineLevel="0" collapsed="false">
      <c r="A13" s="4" t="n">
        <v>9</v>
      </c>
      <c r="B13" s="6"/>
      <c r="C13" s="6"/>
      <c r="D13" s="6"/>
      <c r="E13" s="6"/>
      <c r="F13" s="6"/>
      <c r="G13" s="7"/>
      <c r="H13" s="7"/>
      <c r="I13" s="6"/>
      <c r="J13" s="8"/>
      <c r="K13" s="8"/>
      <c r="L13" s="6"/>
      <c r="M13" s="10" t="str">
        <f aca="false">IF(J13="","",J13+K13)</f>
        <v/>
      </c>
      <c r="N13" s="11"/>
      <c r="O13" s="10" t="str">
        <f aca="false">IF(J13="","",(J13+IF(L13="Sí",K13,0))*IF(N13="",1,N13))</f>
        <v/>
      </c>
      <c r="P13" s="12" t="str">
        <f aca="false">IF(H13="","",IF(Datos!$B$14="","?",IF(H13&lt;=Datos!$B$14,"Sí","NO")))</f>
        <v/>
      </c>
      <c r="Q13" s="6"/>
    </row>
    <row r="14" customFormat="false" ht="15" hidden="false" customHeight="false" outlineLevel="0" collapsed="false">
      <c r="A14" s="4" t="n">
        <v>10</v>
      </c>
      <c r="B14" s="6"/>
      <c r="C14" s="6"/>
      <c r="D14" s="6"/>
      <c r="E14" s="6"/>
      <c r="F14" s="6"/>
      <c r="G14" s="7"/>
      <c r="H14" s="7"/>
      <c r="I14" s="6"/>
      <c r="J14" s="8"/>
      <c r="K14" s="8"/>
      <c r="L14" s="6"/>
      <c r="M14" s="10" t="str">
        <f aca="false">IF(J14="","",J14+K14)</f>
        <v/>
      </c>
      <c r="N14" s="11"/>
      <c r="O14" s="10" t="str">
        <f aca="false">IF(J14="","",(J14+IF(L14="Sí",K14,0))*IF(N14="",1,N14))</f>
        <v/>
      </c>
      <c r="P14" s="12" t="str">
        <f aca="false">IF(H14="","",IF(Datos!$B$14="","?",IF(H14&lt;=Datos!$B$14,"Sí","NO")))</f>
        <v/>
      </c>
      <c r="Q14" s="6"/>
    </row>
    <row r="15" customFormat="false" ht="15" hidden="false" customHeight="false" outlineLevel="0" collapsed="false">
      <c r="A15" s="4" t="n">
        <v>11</v>
      </c>
      <c r="B15" s="6"/>
      <c r="C15" s="6"/>
      <c r="D15" s="6"/>
      <c r="E15" s="6"/>
      <c r="F15" s="6"/>
      <c r="G15" s="7"/>
      <c r="H15" s="7"/>
      <c r="I15" s="6"/>
      <c r="J15" s="8"/>
      <c r="K15" s="8"/>
      <c r="L15" s="6"/>
      <c r="M15" s="10" t="str">
        <f aca="false">IF(J15="","",J15+K15)</f>
        <v/>
      </c>
      <c r="N15" s="11"/>
      <c r="O15" s="10" t="str">
        <f aca="false">IF(J15="","",(J15+IF(L15="Sí",K15,0))*IF(N15="",1,N15))</f>
        <v/>
      </c>
      <c r="P15" s="12" t="str">
        <f aca="false">IF(H15="","",IF(Datos!$B$14="","?",IF(H15&lt;=Datos!$B$14,"Sí","NO")))</f>
        <v/>
      </c>
      <c r="Q15" s="6"/>
    </row>
    <row r="16" customFormat="false" ht="15" hidden="false" customHeight="false" outlineLevel="0" collapsed="false">
      <c r="A16" s="4" t="n">
        <v>12</v>
      </c>
      <c r="B16" s="6"/>
      <c r="C16" s="6"/>
      <c r="D16" s="6"/>
      <c r="E16" s="6"/>
      <c r="F16" s="6"/>
      <c r="G16" s="7"/>
      <c r="H16" s="7"/>
      <c r="I16" s="6"/>
      <c r="J16" s="8"/>
      <c r="K16" s="8"/>
      <c r="L16" s="6"/>
      <c r="M16" s="10" t="str">
        <f aca="false">IF(J16="","",J16+K16)</f>
        <v/>
      </c>
      <c r="N16" s="11"/>
      <c r="O16" s="10" t="str">
        <f aca="false">IF(J16="","",(J16+IF(L16="Sí",K16,0))*IF(N16="",1,N16))</f>
        <v/>
      </c>
      <c r="P16" s="12" t="str">
        <f aca="false">IF(H16="","",IF(Datos!$B$14="","?",IF(H16&lt;=Datos!$B$14,"Sí","NO")))</f>
        <v/>
      </c>
      <c r="Q16" s="6"/>
    </row>
    <row r="17" customFormat="false" ht="15" hidden="false" customHeight="false" outlineLevel="0" collapsed="false">
      <c r="A17" s="4" t="n">
        <v>13</v>
      </c>
      <c r="B17" s="6"/>
      <c r="C17" s="6"/>
      <c r="D17" s="6"/>
      <c r="E17" s="6"/>
      <c r="F17" s="6"/>
      <c r="G17" s="7"/>
      <c r="H17" s="7"/>
      <c r="I17" s="6"/>
      <c r="J17" s="8"/>
      <c r="K17" s="8"/>
      <c r="L17" s="6"/>
      <c r="M17" s="10" t="str">
        <f aca="false">IF(J17="","",J17+K17)</f>
        <v/>
      </c>
      <c r="N17" s="11"/>
      <c r="O17" s="10" t="str">
        <f aca="false">IF(J17="","",(J17+IF(L17="Sí",K17,0))*IF(N17="",1,N17))</f>
        <v/>
      </c>
      <c r="P17" s="12" t="str">
        <f aca="false">IF(H17="","",IF(Datos!$B$14="","?",IF(H17&lt;=Datos!$B$14,"Sí","NO")))</f>
        <v/>
      </c>
      <c r="Q17" s="6"/>
    </row>
    <row r="18" customFormat="false" ht="15" hidden="false" customHeight="false" outlineLevel="0" collapsed="false">
      <c r="A18" s="4" t="n">
        <v>14</v>
      </c>
      <c r="B18" s="6"/>
      <c r="C18" s="6"/>
      <c r="D18" s="6"/>
      <c r="E18" s="6"/>
      <c r="F18" s="6"/>
      <c r="G18" s="7"/>
      <c r="H18" s="7"/>
      <c r="I18" s="6"/>
      <c r="J18" s="8"/>
      <c r="K18" s="8"/>
      <c r="L18" s="6"/>
      <c r="M18" s="10" t="str">
        <f aca="false">IF(J18="","",J18+K18)</f>
        <v/>
      </c>
      <c r="N18" s="11"/>
      <c r="O18" s="10" t="str">
        <f aca="false">IF(J18="","",(J18+IF(L18="Sí",K18,0))*IF(N18="",1,N18))</f>
        <v/>
      </c>
      <c r="P18" s="12" t="str">
        <f aca="false">IF(H18="","",IF(Datos!$B$14="","?",IF(H18&lt;=Datos!$B$14,"Sí","NO")))</f>
        <v/>
      </c>
      <c r="Q18" s="6"/>
    </row>
    <row r="19" customFormat="false" ht="15" hidden="false" customHeight="false" outlineLevel="0" collapsed="false">
      <c r="A19" s="4" t="n">
        <v>15</v>
      </c>
      <c r="B19" s="6"/>
      <c r="C19" s="6"/>
      <c r="D19" s="6"/>
      <c r="E19" s="6"/>
      <c r="F19" s="6"/>
      <c r="G19" s="7"/>
      <c r="H19" s="7"/>
      <c r="I19" s="6"/>
      <c r="J19" s="8"/>
      <c r="K19" s="8"/>
      <c r="L19" s="6"/>
      <c r="M19" s="10" t="str">
        <f aca="false">IF(J19="","",J19+K19)</f>
        <v/>
      </c>
      <c r="N19" s="11"/>
      <c r="O19" s="10" t="str">
        <f aca="false">IF(J19="","",(J19+IF(L19="Sí",K19,0))*IF(N19="",1,N19))</f>
        <v/>
      </c>
      <c r="P19" s="12" t="str">
        <f aca="false">IF(H19="","",IF(Datos!$B$14="","?",IF(H19&lt;=Datos!$B$14,"Sí","NO")))</f>
        <v/>
      </c>
      <c r="Q19" s="6"/>
    </row>
    <row r="20" customFormat="false" ht="15" hidden="false" customHeight="false" outlineLevel="0" collapsed="false">
      <c r="A20" s="4" t="n">
        <v>16</v>
      </c>
      <c r="B20" s="6"/>
      <c r="C20" s="6"/>
      <c r="D20" s="6"/>
      <c r="E20" s="6"/>
      <c r="F20" s="6"/>
      <c r="G20" s="7"/>
      <c r="H20" s="7"/>
      <c r="I20" s="6"/>
      <c r="J20" s="8"/>
      <c r="K20" s="8"/>
      <c r="L20" s="6"/>
      <c r="M20" s="10" t="str">
        <f aca="false">IF(J20="","",J20+K20)</f>
        <v/>
      </c>
      <c r="N20" s="11"/>
      <c r="O20" s="10" t="str">
        <f aca="false">IF(J20="","",(J20+IF(L20="Sí",K20,0))*IF(N20="",1,N20))</f>
        <v/>
      </c>
      <c r="P20" s="12" t="str">
        <f aca="false">IF(H20="","",IF(Datos!$B$14="","?",IF(H20&lt;=Datos!$B$14,"Sí","NO")))</f>
        <v/>
      </c>
      <c r="Q20" s="6"/>
    </row>
    <row r="21" customFormat="false" ht="15" hidden="false" customHeight="false" outlineLevel="0" collapsed="false">
      <c r="A21" s="4" t="n">
        <v>17</v>
      </c>
      <c r="B21" s="6"/>
      <c r="C21" s="6"/>
      <c r="D21" s="6"/>
      <c r="E21" s="6"/>
      <c r="F21" s="6"/>
      <c r="G21" s="7"/>
      <c r="H21" s="7"/>
      <c r="I21" s="6"/>
      <c r="J21" s="8"/>
      <c r="K21" s="8"/>
      <c r="L21" s="6"/>
      <c r="M21" s="10" t="str">
        <f aca="false">IF(J21="","",J21+K21)</f>
        <v/>
      </c>
      <c r="N21" s="11"/>
      <c r="O21" s="10" t="str">
        <f aca="false">IF(J21="","",(J21+IF(L21="Sí",K21,0))*IF(N21="",1,N21))</f>
        <v/>
      </c>
      <c r="P21" s="12" t="str">
        <f aca="false">IF(H21="","",IF(Datos!$B$14="","?",IF(H21&lt;=Datos!$B$14,"Sí","NO")))</f>
        <v/>
      </c>
      <c r="Q21" s="6"/>
    </row>
    <row r="22" customFormat="false" ht="15" hidden="false" customHeight="false" outlineLevel="0" collapsed="false">
      <c r="A22" s="4" t="n">
        <v>18</v>
      </c>
      <c r="B22" s="6"/>
      <c r="C22" s="6"/>
      <c r="D22" s="6"/>
      <c r="E22" s="6"/>
      <c r="F22" s="6"/>
      <c r="G22" s="7"/>
      <c r="H22" s="7"/>
      <c r="I22" s="6"/>
      <c r="J22" s="8"/>
      <c r="K22" s="8"/>
      <c r="L22" s="6"/>
      <c r="M22" s="10" t="str">
        <f aca="false">IF(J22="","",J22+K22)</f>
        <v/>
      </c>
      <c r="N22" s="11"/>
      <c r="O22" s="10" t="str">
        <f aca="false">IF(J22="","",(J22+IF(L22="Sí",K22,0))*IF(N22="",1,N22))</f>
        <v/>
      </c>
      <c r="P22" s="12" t="str">
        <f aca="false">IF(H22="","",IF(Datos!$B$14="","?",IF(H22&lt;=Datos!$B$14,"Sí","NO")))</f>
        <v/>
      </c>
      <c r="Q22" s="6"/>
    </row>
    <row r="23" customFormat="false" ht="15" hidden="false" customHeight="false" outlineLevel="0" collapsed="false">
      <c r="A23" s="4" t="n">
        <v>19</v>
      </c>
      <c r="B23" s="6"/>
      <c r="C23" s="6"/>
      <c r="D23" s="6"/>
      <c r="E23" s="6"/>
      <c r="F23" s="6"/>
      <c r="G23" s="7"/>
      <c r="H23" s="7"/>
      <c r="I23" s="6"/>
      <c r="J23" s="8"/>
      <c r="K23" s="8"/>
      <c r="L23" s="6"/>
      <c r="M23" s="10" t="str">
        <f aca="false">IF(J23="","",J23+K23)</f>
        <v/>
      </c>
      <c r="N23" s="11"/>
      <c r="O23" s="10" t="str">
        <f aca="false">IF(J23="","",(J23+IF(L23="Sí",K23,0))*IF(N23="",1,N23))</f>
        <v/>
      </c>
      <c r="P23" s="12" t="str">
        <f aca="false">IF(H23="","",IF(Datos!$B$14="","?",IF(H23&lt;=Datos!$B$14,"Sí","NO")))</f>
        <v/>
      </c>
      <c r="Q23" s="6"/>
    </row>
    <row r="24" customFormat="false" ht="15" hidden="false" customHeight="false" outlineLevel="0" collapsed="false">
      <c r="A24" s="4" t="n">
        <v>20</v>
      </c>
      <c r="B24" s="6"/>
      <c r="C24" s="6"/>
      <c r="D24" s="6"/>
      <c r="E24" s="6"/>
      <c r="F24" s="6"/>
      <c r="G24" s="7"/>
      <c r="H24" s="7"/>
      <c r="I24" s="6"/>
      <c r="J24" s="8"/>
      <c r="K24" s="8"/>
      <c r="L24" s="6"/>
      <c r="M24" s="10" t="str">
        <f aca="false">IF(J24="","",J24+K24)</f>
        <v/>
      </c>
      <c r="N24" s="11"/>
      <c r="O24" s="10" t="str">
        <f aca="false">IF(J24="","",(J24+IF(L24="Sí",K24,0))*IF(N24="",1,N24))</f>
        <v/>
      </c>
      <c r="P24" s="12" t="str">
        <f aca="false">IF(H24="","",IF(Datos!$B$14="","?",IF(H24&lt;=Datos!$B$14,"Sí","NO")))</f>
        <v/>
      </c>
      <c r="Q24" s="6"/>
    </row>
    <row r="25" customFormat="false" ht="15" hidden="false" customHeight="false" outlineLevel="0" collapsed="false">
      <c r="A25" s="4" t="n">
        <v>21</v>
      </c>
      <c r="B25" s="6"/>
      <c r="C25" s="6"/>
      <c r="D25" s="6"/>
      <c r="E25" s="6"/>
      <c r="F25" s="6"/>
      <c r="G25" s="7"/>
      <c r="H25" s="7"/>
      <c r="I25" s="6"/>
      <c r="J25" s="8"/>
      <c r="K25" s="8"/>
      <c r="L25" s="6"/>
      <c r="M25" s="10" t="str">
        <f aca="false">IF(J25="","",J25+K25)</f>
        <v/>
      </c>
      <c r="N25" s="11"/>
      <c r="O25" s="10" t="str">
        <f aca="false">IF(J25="","",(J25+IF(L25="Sí",K25,0))*IF(N25="",1,N25))</f>
        <v/>
      </c>
      <c r="P25" s="12" t="str">
        <f aca="false">IF(H25="","",IF(Datos!$B$14="","?",IF(H25&lt;=Datos!$B$14,"Sí","NO")))</f>
        <v/>
      </c>
      <c r="Q25" s="6"/>
    </row>
    <row r="26" customFormat="false" ht="15" hidden="false" customHeight="false" outlineLevel="0" collapsed="false">
      <c r="A26" s="4" t="n">
        <v>22</v>
      </c>
      <c r="B26" s="6"/>
      <c r="C26" s="6"/>
      <c r="D26" s="6"/>
      <c r="E26" s="6"/>
      <c r="F26" s="6"/>
      <c r="G26" s="7"/>
      <c r="H26" s="7"/>
      <c r="I26" s="6"/>
      <c r="J26" s="8"/>
      <c r="K26" s="8"/>
      <c r="L26" s="6"/>
      <c r="M26" s="10" t="str">
        <f aca="false">IF(J26="","",J26+K26)</f>
        <v/>
      </c>
      <c r="N26" s="11"/>
      <c r="O26" s="10" t="str">
        <f aca="false">IF(J26="","",(J26+IF(L26="Sí",K26,0))*IF(N26="",1,N26))</f>
        <v/>
      </c>
      <c r="P26" s="12" t="str">
        <f aca="false">IF(H26="","",IF(Datos!$B$14="","?",IF(H26&lt;=Datos!$B$14,"Sí","NO")))</f>
        <v/>
      </c>
      <c r="Q26" s="6"/>
    </row>
    <row r="27" customFormat="false" ht="15" hidden="false" customHeight="false" outlineLevel="0" collapsed="false">
      <c r="A27" s="4" t="n">
        <v>23</v>
      </c>
      <c r="B27" s="6"/>
      <c r="C27" s="6"/>
      <c r="D27" s="6"/>
      <c r="E27" s="6"/>
      <c r="F27" s="6"/>
      <c r="G27" s="7"/>
      <c r="H27" s="7"/>
      <c r="I27" s="6"/>
      <c r="J27" s="8"/>
      <c r="K27" s="8"/>
      <c r="L27" s="6"/>
      <c r="M27" s="10" t="str">
        <f aca="false">IF(J27="","",J27+K27)</f>
        <v/>
      </c>
      <c r="N27" s="11"/>
      <c r="O27" s="10" t="str">
        <f aca="false">IF(J27="","",(J27+IF(L27="Sí",K27,0))*IF(N27="",1,N27))</f>
        <v/>
      </c>
      <c r="P27" s="12" t="str">
        <f aca="false">IF(H27="","",IF(Datos!$B$14="","?",IF(H27&lt;=Datos!$B$14,"Sí","NO")))</f>
        <v/>
      </c>
      <c r="Q27" s="6"/>
    </row>
    <row r="28" customFormat="false" ht="15" hidden="false" customHeight="false" outlineLevel="0" collapsed="false">
      <c r="A28" s="4" t="n">
        <v>24</v>
      </c>
      <c r="B28" s="6"/>
      <c r="C28" s="6"/>
      <c r="D28" s="6"/>
      <c r="E28" s="6"/>
      <c r="F28" s="6"/>
      <c r="G28" s="7"/>
      <c r="H28" s="7"/>
      <c r="I28" s="6"/>
      <c r="J28" s="8"/>
      <c r="K28" s="8"/>
      <c r="L28" s="6"/>
      <c r="M28" s="10" t="str">
        <f aca="false">IF(J28="","",J28+K28)</f>
        <v/>
      </c>
      <c r="N28" s="11"/>
      <c r="O28" s="10" t="str">
        <f aca="false">IF(J28="","",(J28+IF(L28="Sí",K28,0))*IF(N28="",1,N28))</f>
        <v/>
      </c>
      <c r="P28" s="12" t="str">
        <f aca="false">IF(H28="","",IF(Datos!$B$14="","?",IF(H28&lt;=Datos!$B$14,"Sí","NO")))</f>
        <v/>
      </c>
      <c r="Q28" s="6"/>
    </row>
    <row r="29" customFormat="false" ht="15" hidden="false" customHeight="false" outlineLevel="0" collapsed="false">
      <c r="A29" s="4" t="n">
        <v>25</v>
      </c>
      <c r="B29" s="6"/>
      <c r="C29" s="6"/>
      <c r="D29" s="6"/>
      <c r="E29" s="6"/>
      <c r="F29" s="6"/>
      <c r="G29" s="7"/>
      <c r="H29" s="7"/>
      <c r="I29" s="6"/>
      <c r="J29" s="8"/>
      <c r="K29" s="8"/>
      <c r="L29" s="6"/>
      <c r="M29" s="10" t="str">
        <f aca="false">IF(J29="","",J29+K29)</f>
        <v/>
      </c>
      <c r="N29" s="11"/>
      <c r="O29" s="10" t="str">
        <f aca="false">IF(J29="","",(J29+IF(L29="Sí",K29,0))*IF(N29="",1,N29))</f>
        <v/>
      </c>
      <c r="P29" s="12" t="str">
        <f aca="false">IF(H29="","",IF(Datos!$B$14="","?",IF(H29&lt;=Datos!$B$14,"Sí","NO")))</f>
        <v/>
      </c>
      <c r="Q29" s="6"/>
    </row>
    <row r="30" customFormat="false" ht="15" hidden="false" customHeight="false" outlineLevel="0" collapsed="false">
      <c r="A30" s="4" t="n">
        <v>26</v>
      </c>
      <c r="B30" s="6"/>
      <c r="C30" s="6"/>
      <c r="D30" s="6"/>
      <c r="E30" s="6"/>
      <c r="F30" s="6"/>
      <c r="G30" s="7"/>
      <c r="H30" s="7"/>
      <c r="I30" s="6"/>
      <c r="J30" s="8"/>
      <c r="K30" s="8"/>
      <c r="L30" s="6"/>
      <c r="M30" s="10" t="str">
        <f aca="false">IF(J30="","",J30+K30)</f>
        <v/>
      </c>
      <c r="N30" s="11"/>
      <c r="O30" s="10" t="str">
        <f aca="false">IF(J30="","",(J30+IF(L30="Sí",K30,0))*IF(N30="",1,N30))</f>
        <v/>
      </c>
      <c r="P30" s="12" t="str">
        <f aca="false">IF(H30="","",IF(Datos!$B$14="","?",IF(H30&lt;=Datos!$B$14,"Sí","NO")))</f>
        <v/>
      </c>
      <c r="Q30" s="6"/>
    </row>
    <row r="31" customFormat="false" ht="15" hidden="false" customHeight="false" outlineLevel="0" collapsed="false">
      <c r="A31" s="4" t="n">
        <v>27</v>
      </c>
      <c r="B31" s="6"/>
      <c r="C31" s="6"/>
      <c r="D31" s="6"/>
      <c r="E31" s="6"/>
      <c r="F31" s="6"/>
      <c r="G31" s="7"/>
      <c r="H31" s="7"/>
      <c r="I31" s="6"/>
      <c r="J31" s="8"/>
      <c r="K31" s="8"/>
      <c r="L31" s="6"/>
      <c r="M31" s="10" t="str">
        <f aca="false">IF(J31="","",J31+K31)</f>
        <v/>
      </c>
      <c r="N31" s="11"/>
      <c r="O31" s="10" t="str">
        <f aca="false">IF(J31="","",(J31+IF(L31="Sí",K31,0))*IF(N31="",1,N31))</f>
        <v/>
      </c>
      <c r="P31" s="12" t="str">
        <f aca="false">IF(H31="","",IF(Datos!$B$14="","?",IF(H31&lt;=Datos!$B$14,"Sí","NO")))</f>
        <v/>
      </c>
      <c r="Q31" s="6"/>
    </row>
    <row r="32" customFormat="false" ht="15" hidden="false" customHeight="false" outlineLevel="0" collapsed="false">
      <c r="A32" s="4" t="n">
        <v>28</v>
      </c>
      <c r="B32" s="6"/>
      <c r="C32" s="6"/>
      <c r="D32" s="6"/>
      <c r="E32" s="6"/>
      <c r="F32" s="6"/>
      <c r="G32" s="7"/>
      <c r="H32" s="7"/>
      <c r="I32" s="6"/>
      <c r="J32" s="8"/>
      <c r="K32" s="8"/>
      <c r="L32" s="6"/>
      <c r="M32" s="10" t="str">
        <f aca="false">IF(J32="","",J32+K32)</f>
        <v/>
      </c>
      <c r="N32" s="11"/>
      <c r="O32" s="10" t="str">
        <f aca="false">IF(J32="","",(J32+IF(L32="Sí",K32,0))*IF(N32="",1,N32))</f>
        <v/>
      </c>
      <c r="P32" s="12" t="str">
        <f aca="false">IF(H32="","",IF(Datos!$B$14="","?",IF(H32&lt;=Datos!$B$14,"Sí","NO")))</f>
        <v/>
      </c>
      <c r="Q32" s="6"/>
    </row>
    <row r="33" customFormat="false" ht="15" hidden="false" customHeight="false" outlineLevel="0" collapsed="false">
      <c r="A33" s="4" t="n">
        <v>29</v>
      </c>
      <c r="B33" s="6"/>
      <c r="C33" s="6"/>
      <c r="D33" s="6"/>
      <c r="E33" s="6"/>
      <c r="F33" s="6"/>
      <c r="G33" s="7"/>
      <c r="H33" s="7"/>
      <c r="I33" s="6"/>
      <c r="J33" s="8"/>
      <c r="K33" s="8"/>
      <c r="L33" s="6"/>
      <c r="M33" s="10" t="str">
        <f aca="false">IF(J33="","",J33+K33)</f>
        <v/>
      </c>
      <c r="N33" s="11"/>
      <c r="O33" s="10" t="str">
        <f aca="false">IF(J33="","",(J33+IF(L33="Sí",K33,0))*IF(N33="",1,N33))</f>
        <v/>
      </c>
      <c r="P33" s="12" t="str">
        <f aca="false">IF(H33="","",IF(Datos!$B$14="","?",IF(H33&lt;=Datos!$B$14,"Sí","NO")))</f>
        <v/>
      </c>
      <c r="Q33" s="6"/>
    </row>
    <row r="34" customFormat="false" ht="15" hidden="false" customHeight="false" outlineLevel="0" collapsed="false">
      <c r="A34" s="4" t="n">
        <v>30</v>
      </c>
      <c r="B34" s="6"/>
      <c r="C34" s="6"/>
      <c r="D34" s="6"/>
      <c r="E34" s="6"/>
      <c r="F34" s="6"/>
      <c r="G34" s="7"/>
      <c r="H34" s="7"/>
      <c r="I34" s="6"/>
      <c r="J34" s="8"/>
      <c r="K34" s="8"/>
      <c r="L34" s="6"/>
      <c r="M34" s="10" t="str">
        <f aca="false">IF(J34="","",J34+K34)</f>
        <v/>
      </c>
      <c r="N34" s="11"/>
      <c r="O34" s="10" t="str">
        <f aca="false">IF(J34="","",(J34+IF(L34="Sí",K34,0))*IF(N34="",1,N34))</f>
        <v/>
      </c>
      <c r="P34" s="12" t="str">
        <f aca="false">IF(H34="","",IF(Datos!$B$14="","?",IF(H34&lt;=Datos!$B$14,"Sí","NO")))</f>
        <v/>
      </c>
      <c r="Q34" s="6"/>
    </row>
    <row r="35" customFormat="false" ht="15" hidden="false" customHeight="false" outlineLevel="0" collapsed="false">
      <c r="A35" s="4" t="n">
        <v>31</v>
      </c>
      <c r="B35" s="6"/>
      <c r="C35" s="6"/>
      <c r="D35" s="6"/>
      <c r="E35" s="6"/>
      <c r="F35" s="6"/>
      <c r="G35" s="7"/>
      <c r="H35" s="7"/>
      <c r="I35" s="6"/>
      <c r="J35" s="8"/>
      <c r="K35" s="8"/>
      <c r="L35" s="6"/>
      <c r="M35" s="10" t="str">
        <f aca="false">IF(J35="","",J35+K35)</f>
        <v/>
      </c>
      <c r="N35" s="11"/>
      <c r="O35" s="10" t="str">
        <f aca="false">IF(J35="","",(J35+IF(L35="Sí",K35,0))*IF(N35="",1,N35))</f>
        <v/>
      </c>
      <c r="P35" s="12" t="str">
        <f aca="false">IF(H35="","",IF(Datos!$B$14="","?",IF(H35&lt;=Datos!$B$14,"Sí","NO")))</f>
        <v/>
      </c>
      <c r="Q35" s="6"/>
    </row>
    <row r="36" customFormat="false" ht="15" hidden="false" customHeight="false" outlineLevel="0" collapsed="false">
      <c r="A36" s="4" t="n">
        <v>32</v>
      </c>
      <c r="B36" s="6"/>
      <c r="C36" s="6"/>
      <c r="D36" s="6"/>
      <c r="E36" s="6"/>
      <c r="F36" s="6"/>
      <c r="G36" s="7"/>
      <c r="H36" s="7"/>
      <c r="I36" s="6"/>
      <c r="J36" s="8"/>
      <c r="K36" s="8"/>
      <c r="L36" s="6"/>
      <c r="M36" s="10" t="str">
        <f aca="false">IF(J36="","",J36+K36)</f>
        <v/>
      </c>
      <c r="N36" s="11"/>
      <c r="O36" s="10" t="str">
        <f aca="false">IF(J36="","",(J36+IF(L36="Sí",K36,0))*IF(N36="",1,N36))</f>
        <v/>
      </c>
      <c r="P36" s="12" t="str">
        <f aca="false">IF(H36="","",IF(Datos!$B$14="","?",IF(H36&lt;=Datos!$B$14,"Sí","NO")))</f>
        <v/>
      </c>
      <c r="Q36" s="6"/>
    </row>
    <row r="37" customFormat="false" ht="15" hidden="false" customHeight="false" outlineLevel="0" collapsed="false">
      <c r="A37" s="4" t="n">
        <v>33</v>
      </c>
      <c r="B37" s="6"/>
      <c r="C37" s="6"/>
      <c r="D37" s="6"/>
      <c r="E37" s="6"/>
      <c r="F37" s="6"/>
      <c r="G37" s="7"/>
      <c r="H37" s="7"/>
      <c r="I37" s="6"/>
      <c r="J37" s="8"/>
      <c r="K37" s="8"/>
      <c r="L37" s="6"/>
      <c r="M37" s="10" t="str">
        <f aca="false">IF(J37="","",J37+K37)</f>
        <v/>
      </c>
      <c r="N37" s="11"/>
      <c r="O37" s="10" t="str">
        <f aca="false">IF(J37="","",(J37+IF(L37="Sí",K37,0))*IF(N37="",1,N37))</f>
        <v/>
      </c>
      <c r="P37" s="12" t="str">
        <f aca="false">IF(H37="","",IF(Datos!$B$14="","?",IF(H37&lt;=Datos!$B$14,"Sí","NO")))</f>
        <v/>
      </c>
      <c r="Q37" s="6"/>
    </row>
    <row r="38" customFormat="false" ht="15" hidden="false" customHeight="false" outlineLevel="0" collapsed="false">
      <c r="A38" s="4" t="n">
        <v>34</v>
      </c>
      <c r="B38" s="6"/>
      <c r="C38" s="6"/>
      <c r="D38" s="6"/>
      <c r="E38" s="6"/>
      <c r="F38" s="6"/>
      <c r="G38" s="7"/>
      <c r="H38" s="7"/>
      <c r="I38" s="6"/>
      <c r="J38" s="8"/>
      <c r="K38" s="8"/>
      <c r="L38" s="6"/>
      <c r="M38" s="10" t="str">
        <f aca="false">IF(J38="","",J38+K38)</f>
        <v/>
      </c>
      <c r="N38" s="11"/>
      <c r="O38" s="10" t="str">
        <f aca="false">IF(J38="","",(J38+IF(L38="Sí",K38,0))*IF(N38="",1,N38))</f>
        <v/>
      </c>
      <c r="P38" s="12" t="str">
        <f aca="false">IF(H38="","",IF(Datos!$B$14="","?",IF(H38&lt;=Datos!$B$14,"Sí","NO")))</f>
        <v/>
      </c>
      <c r="Q38" s="6"/>
    </row>
    <row r="39" customFormat="false" ht="15" hidden="false" customHeight="false" outlineLevel="0" collapsed="false">
      <c r="A39" s="4" t="n">
        <v>35</v>
      </c>
      <c r="B39" s="6"/>
      <c r="C39" s="6"/>
      <c r="D39" s="6"/>
      <c r="E39" s="6"/>
      <c r="F39" s="6"/>
      <c r="G39" s="7"/>
      <c r="H39" s="7"/>
      <c r="I39" s="6"/>
      <c r="J39" s="8"/>
      <c r="K39" s="8"/>
      <c r="L39" s="6"/>
      <c r="M39" s="10" t="str">
        <f aca="false">IF(J39="","",J39+K39)</f>
        <v/>
      </c>
      <c r="N39" s="11"/>
      <c r="O39" s="10" t="str">
        <f aca="false">IF(J39="","",(J39+IF(L39="Sí",K39,0))*IF(N39="",1,N39))</f>
        <v/>
      </c>
      <c r="P39" s="12" t="str">
        <f aca="false">IF(H39="","",IF(Datos!$B$14="","?",IF(H39&lt;=Datos!$B$14,"Sí","NO")))</f>
        <v/>
      </c>
      <c r="Q39" s="6"/>
    </row>
    <row r="40" customFormat="false" ht="15" hidden="false" customHeight="false" outlineLevel="0" collapsed="false">
      <c r="A40" s="4" t="n">
        <v>36</v>
      </c>
      <c r="B40" s="6"/>
      <c r="C40" s="6"/>
      <c r="D40" s="6"/>
      <c r="E40" s="6"/>
      <c r="F40" s="6"/>
      <c r="G40" s="7"/>
      <c r="H40" s="7"/>
      <c r="I40" s="6"/>
      <c r="J40" s="8"/>
      <c r="K40" s="8"/>
      <c r="L40" s="6"/>
      <c r="M40" s="10" t="str">
        <f aca="false">IF(J40="","",J40+K40)</f>
        <v/>
      </c>
      <c r="N40" s="11"/>
      <c r="O40" s="10" t="str">
        <f aca="false">IF(J40="","",(J40+IF(L40="Sí",K40,0))*IF(N40="",1,N40))</f>
        <v/>
      </c>
      <c r="P40" s="12" t="str">
        <f aca="false">IF(H40="","",IF(Datos!$B$14="","?",IF(H40&lt;=Datos!$B$14,"Sí","NO")))</f>
        <v/>
      </c>
      <c r="Q40" s="6"/>
    </row>
    <row r="41" customFormat="false" ht="15" hidden="false" customHeight="false" outlineLevel="0" collapsed="false">
      <c r="A41" s="4" t="n">
        <v>37</v>
      </c>
      <c r="B41" s="6"/>
      <c r="C41" s="6"/>
      <c r="D41" s="6"/>
      <c r="E41" s="6"/>
      <c r="F41" s="6"/>
      <c r="G41" s="7"/>
      <c r="H41" s="7"/>
      <c r="I41" s="6"/>
      <c r="J41" s="8"/>
      <c r="K41" s="8"/>
      <c r="L41" s="6"/>
      <c r="M41" s="10" t="str">
        <f aca="false">IF(J41="","",J41+K41)</f>
        <v/>
      </c>
      <c r="N41" s="11"/>
      <c r="O41" s="10" t="str">
        <f aca="false">IF(J41="","",(J41+IF(L41="Sí",K41,0))*IF(N41="",1,N41))</f>
        <v/>
      </c>
      <c r="P41" s="12" t="str">
        <f aca="false">IF(H41="","",IF(Datos!$B$14="","?",IF(H41&lt;=Datos!$B$14,"Sí","NO")))</f>
        <v/>
      </c>
      <c r="Q41" s="6"/>
    </row>
    <row r="42" customFormat="false" ht="15" hidden="false" customHeight="false" outlineLevel="0" collapsed="false">
      <c r="A42" s="4" t="n">
        <v>38</v>
      </c>
      <c r="B42" s="6"/>
      <c r="C42" s="6"/>
      <c r="D42" s="6"/>
      <c r="E42" s="6"/>
      <c r="F42" s="6"/>
      <c r="G42" s="7"/>
      <c r="H42" s="7"/>
      <c r="I42" s="6"/>
      <c r="J42" s="8"/>
      <c r="K42" s="8"/>
      <c r="L42" s="6"/>
      <c r="M42" s="10" t="str">
        <f aca="false">IF(J42="","",J42+K42)</f>
        <v/>
      </c>
      <c r="N42" s="11"/>
      <c r="O42" s="10" t="str">
        <f aca="false">IF(J42="","",(J42+IF(L42="Sí",K42,0))*IF(N42="",1,N42))</f>
        <v/>
      </c>
      <c r="P42" s="12" t="str">
        <f aca="false">IF(H42="","",IF(Datos!$B$14="","?",IF(H42&lt;=Datos!$B$14,"Sí","NO")))</f>
        <v/>
      </c>
      <c r="Q42" s="6"/>
    </row>
    <row r="43" customFormat="false" ht="15" hidden="false" customHeight="false" outlineLevel="0" collapsed="false">
      <c r="A43" s="4" t="n">
        <v>39</v>
      </c>
      <c r="B43" s="6"/>
      <c r="C43" s="6"/>
      <c r="D43" s="6"/>
      <c r="E43" s="6"/>
      <c r="F43" s="6"/>
      <c r="G43" s="7"/>
      <c r="H43" s="7"/>
      <c r="I43" s="6"/>
      <c r="J43" s="8"/>
      <c r="K43" s="8"/>
      <c r="L43" s="6"/>
      <c r="M43" s="10" t="str">
        <f aca="false">IF(J43="","",J43+K43)</f>
        <v/>
      </c>
      <c r="N43" s="11"/>
      <c r="O43" s="10" t="str">
        <f aca="false">IF(J43="","",(J43+IF(L43="Sí",K43,0))*IF(N43="",1,N43))</f>
        <v/>
      </c>
      <c r="P43" s="12" t="str">
        <f aca="false">IF(H43="","",IF(Datos!$B$14="","?",IF(H43&lt;=Datos!$B$14,"Sí","NO")))</f>
        <v/>
      </c>
      <c r="Q43" s="6"/>
    </row>
    <row r="44" customFormat="false" ht="15" hidden="false" customHeight="false" outlineLevel="0" collapsed="false">
      <c r="A44" s="4" t="n">
        <v>40</v>
      </c>
      <c r="B44" s="6"/>
      <c r="C44" s="6"/>
      <c r="D44" s="6"/>
      <c r="E44" s="6"/>
      <c r="F44" s="6"/>
      <c r="G44" s="7"/>
      <c r="H44" s="7"/>
      <c r="I44" s="6"/>
      <c r="J44" s="8"/>
      <c r="K44" s="8"/>
      <c r="L44" s="6"/>
      <c r="M44" s="10" t="str">
        <f aca="false">IF(J44="","",J44+K44)</f>
        <v/>
      </c>
      <c r="N44" s="11"/>
      <c r="O44" s="10" t="str">
        <f aca="false">IF(J44="","",(J44+IF(L44="Sí",K44,0))*IF(N44="",1,N44))</f>
        <v/>
      </c>
      <c r="P44" s="12" t="str">
        <f aca="false">IF(H44="","",IF(Datos!$B$14="","?",IF(H44&lt;=Datos!$B$14,"Sí","NO")))</f>
        <v/>
      </c>
      <c r="Q44" s="6"/>
    </row>
    <row r="45" customFormat="false" ht="15" hidden="false" customHeight="false" outlineLevel="0" collapsed="false">
      <c r="A45" s="4" t="n">
        <v>41</v>
      </c>
      <c r="B45" s="6"/>
      <c r="C45" s="6"/>
      <c r="D45" s="6"/>
      <c r="E45" s="6"/>
      <c r="F45" s="6"/>
      <c r="G45" s="7"/>
      <c r="H45" s="7"/>
      <c r="I45" s="6"/>
      <c r="J45" s="8"/>
      <c r="K45" s="8"/>
      <c r="L45" s="6"/>
      <c r="M45" s="10" t="str">
        <f aca="false">IF(J45="","",J45+K45)</f>
        <v/>
      </c>
      <c r="N45" s="11"/>
      <c r="O45" s="10" t="str">
        <f aca="false">IF(J45="","",(J45+IF(L45="Sí",K45,0))*IF(N45="",1,N45))</f>
        <v/>
      </c>
      <c r="P45" s="12" t="str">
        <f aca="false">IF(H45="","",IF(Datos!$B$14="","?",IF(H45&lt;=Datos!$B$14,"Sí","NO")))</f>
        <v/>
      </c>
      <c r="Q45" s="6"/>
    </row>
    <row r="46" customFormat="false" ht="15" hidden="false" customHeight="false" outlineLevel="0" collapsed="false">
      <c r="A46" s="4" t="n">
        <v>42</v>
      </c>
      <c r="B46" s="6"/>
      <c r="C46" s="6"/>
      <c r="D46" s="6"/>
      <c r="E46" s="6"/>
      <c r="F46" s="6"/>
      <c r="G46" s="7"/>
      <c r="H46" s="7"/>
      <c r="I46" s="6"/>
      <c r="J46" s="8"/>
      <c r="K46" s="8"/>
      <c r="L46" s="6"/>
      <c r="M46" s="10" t="str">
        <f aca="false">IF(J46="","",J46+K46)</f>
        <v/>
      </c>
      <c r="N46" s="11"/>
      <c r="O46" s="10" t="str">
        <f aca="false">IF(J46="","",(J46+IF(L46="Sí",K46,0))*IF(N46="",1,N46))</f>
        <v/>
      </c>
      <c r="P46" s="12" t="str">
        <f aca="false">IF(H46="","",IF(Datos!$B$14="","?",IF(H46&lt;=Datos!$B$14,"Sí","NO")))</f>
        <v/>
      </c>
      <c r="Q46" s="6"/>
    </row>
    <row r="47" customFormat="false" ht="15" hidden="false" customHeight="false" outlineLevel="0" collapsed="false">
      <c r="A47" s="4" t="n">
        <v>43</v>
      </c>
      <c r="B47" s="6"/>
      <c r="C47" s="6"/>
      <c r="D47" s="6"/>
      <c r="E47" s="6"/>
      <c r="F47" s="6"/>
      <c r="G47" s="7"/>
      <c r="H47" s="7"/>
      <c r="I47" s="6"/>
      <c r="J47" s="8"/>
      <c r="K47" s="8"/>
      <c r="L47" s="6"/>
      <c r="M47" s="10" t="str">
        <f aca="false">IF(J47="","",J47+K47)</f>
        <v/>
      </c>
      <c r="N47" s="11"/>
      <c r="O47" s="10" t="str">
        <f aca="false">IF(J47="","",(J47+IF(L47="Sí",K47,0))*IF(N47="",1,N47))</f>
        <v/>
      </c>
      <c r="P47" s="12" t="str">
        <f aca="false">IF(H47="","",IF(Datos!$B$14="","?",IF(H47&lt;=Datos!$B$14,"Sí","NO")))</f>
        <v/>
      </c>
      <c r="Q47" s="6"/>
    </row>
    <row r="48" customFormat="false" ht="15" hidden="false" customHeight="false" outlineLevel="0" collapsed="false">
      <c r="A48" s="4" t="n">
        <v>44</v>
      </c>
      <c r="B48" s="6"/>
      <c r="C48" s="6"/>
      <c r="D48" s="6"/>
      <c r="E48" s="6"/>
      <c r="F48" s="6"/>
      <c r="G48" s="7"/>
      <c r="H48" s="7"/>
      <c r="I48" s="6"/>
      <c r="J48" s="8"/>
      <c r="K48" s="8"/>
      <c r="L48" s="6"/>
      <c r="M48" s="10" t="str">
        <f aca="false">IF(J48="","",J48+K48)</f>
        <v/>
      </c>
      <c r="N48" s="11"/>
      <c r="O48" s="10" t="str">
        <f aca="false">IF(J48="","",(J48+IF(L48="Sí",K48,0))*IF(N48="",1,N48))</f>
        <v/>
      </c>
      <c r="P48" s="12" t="str">
        <f aca="false">IF(H48="","",IF(Datos!$B$14="","?",IF(H48&lt;=Datos!$B$14,"Sí","NO")))</f>
        <v/>
      </c>
      <c r="Q48" s="6"/>
    </row>
    <row r="49" customFormat="false" ht="15" hidden="false" customHeight="false" outlineLevel="0" collapsed="false">
      <c r="A49" s="4" t="n">
        <v>45</v>
      </c>
      <c r="B49" s="6"/>
      <c r="C49" s="6"/>
      <c r="D49" s="6"/>
      <c r="E49" s="6"/>
      <c r="F49" s="6"/>
      <c r="G49" s="7"/>
      <c r="H49" s="7"/>
      <c r="I49" s="6"/>
      <c r="J49" s="8"/>
      <c r="K49" s="8"/>
      <c r="L49" s="6"/>
      <c r="M49" s="10" t="str">
        <f aca="false">IF(J49="","",J49+K49)</f>
        <v/>
      </c>
      <c r="N49" s="11"/>
      <c r="O49" s="10" t="str">
        <f aca="false">IF(J49="","",(J49+IF(L49="Sí",K49,0))*IF(N49="",1,N49))</f>
        <v/>
      </c>
      <c r="P49" s="12" t="str">
        <f aca="false">IF(H49="","",IF(Datos!$B$14="","?",IF(H49&lt;=Datos!$B$14,"Sí","NO")))</f>
        <v/>
      </c>
      <c r="Q49" s="6"/>
    </row>
    <row r="50" customFormat="false" ht="15" hidden="false" customHeight="false" outlineLevel="0" collapsed="false">
      <c r="A50" s="4" t="n">
        <v>46</v>
      </c>
      <c r="B50" s="6"/>
      <c r="C50" s="6"/>
      <c r="D50" s="6"/>
      <c r="E50" s="6"/>
      <c r="F50" s="6"/>
      <c r="G50" s="7"/>
      <c r="H50" s="7"/>
      <c r="I50" s="6"/>
      <c r="J50" s="8"/>
      <c r="K50" s="8"/>
      <c r="L50" s="6"/>
      <c r="M50" s="10" t="str">
        <f aca="false">IF(J50="","",J50+K50)</f>
        <v/>
      </c>
      <c r="N50" s="11"/>
      <c r="O50" s="10" t="str">
        <f aca="false">IF(J50="","",(J50+IF(L50="Sí",K50,0))*IF(N50="",1,N50))</f>
        <v/>
      </c>
      <c r="P50" s="12" t="str">
        <f aca="false">IF(H50="","",IF(Datos!$B$14="","?",IF(H50&lt;=Datos!$B$14,"Sí","NO")))</f>
        <v/>
      </c>
      <c r="Q50" s="6"/>
    </row>
    <row r="51" customFormat="false" ht="15" hidden="false" customHeight="false" outlineLevel="0" collapsed="false">
      <c r="A51" s="4" t="n">
        <v>47</v>
      </c>
      <c r="B51" s="6"/>
      <c r="C51" s="6"/>
      <c r="D51" s="6"/>
      <c r="E51" s="6"/>
      <c r="F51" s="6"/>
      <c r="G51" s="7"/>
      <c r="H51" s="7"/>
      <c r="I51" s="6"/>
      <c r="J51" s="8"/>
      <c r="K51" s="8"/>
      <c r="L51" s="6"/>
      <c r="M51" s="10" t="str">
        <f aca="false">IF(J51="","",J51+K51)</f>
        <v/>
      </c>
      <c r="N51" s="11"/>
      <c r="O51" s="10" t="str">
        <f aca="false">IF(J51="","",(J51+IF(L51="Sí",K51,0))*IF(N51="",1,N51))</f>
        <v/>
      </c>
      <c r="P51" s="12" t="str">
        <f aca="false">IF(H51="","",IF(Datos!$B$14="","?",IF(H51&lt;=Datos!$B$14,"Sí","NO")))</f>
        <v/>
      </c>
      <c r="Q51" s="6"/>
    </row>
    <row r="52" customFormat="false" ht="15" hidden="false" customHeight="false" outlineLevel="0" collapsed="false">
      <c r="A52" s="4" t="n">
        <v>48</v>
      </c>
      <c r="B52" s="6"/>
      <c r="C52" s="6"/>
      <c r="D52" s="6"/>
      <c r="E52" s="6"/>
      <c r="F52" s="6"/>
      <c r="G52" s="7"/>
      <c r="H52" s="7"/>
      <c r="I52" s="6"/>
      <c r="J52" s="8"/>
      <c r="K52" s="8"/>
      <c r="L52" s="6"/>
      <c r="M52" s="10" t="str">
        <f aca="false">IF(J52="","",J52+K52)</f>
        <v/>
      </c>
      <c r="N52" s="11"/>
      <c r="O52" s="10" t="str">
        <f aca="false">IF(J52="","",(J52+IF(L52="Sí",K52,0))*IF(N52="",1,N52))</f>
        <v/>
      </c>
      <c r="P52" s="12" t="str">
        <f aca="false">IF(H52="","",IF(Datos!$B$14="","?",IF(H52&lt;=Datos!$B$14,"Sí","NO")))</f>
        <v/>
      </c>
      <c r="Q52" s="6"/>
    </row>
    <row r="53" customFormat="false" ht="15" hidden="false" customHeight="false" outlineLevel="0" collapsed="false">
      <c r="A53" s="4" t="n">
        <v>49</v>
      </c>
      <c r="B53" s="6"/>
      <c r="C53" s="6"/>
      <c r="D53" s="6"/>
      <c r="E53" s="6"/>
      <c r="F53" s="6"/>
      <c r="G53" s="7"/>
      <c r="H53" s="7"/>
      <c r="I53" s="6"/>
      <c r="J53" s="8"/>
      <c r="K53" s="8"/>
      <c r="L53" s="6"/>
      <c r="M53" s="10" t="str">
        <f aca="false">IF(J53="","",J53+K53)</f>
        <v/>
      </c>
      <c r="N53" s="11"/>
      <c r="O53" s="10" t="str">
        <f aca="false">IF(J53="","",(J53+IF(L53="Sí",K53,0))*IF(N53="",1,N53))</f>
        <v/>
      </c>
      <c r="P53" s="12" t="str">
        <f aca="false">IF(H53="","",IF(Datos!$B$14="","?",IF(H53&lt;=Datos!$B$14,"Sí","NO")))</f>
        <v/>
      </c>
      <c r="Q53" s="6"/>
    </row>
    <row r="54" customFormat="false" ht="15" hidden="false" customHeight="false" outlineLevel="0" collapsed="false">
      <c r="A54" s="4" t="n">
        <v>50</v>
      </c>
      <c r="B54" s="6"/>
      <c r="C54" s="6"/>
      <c r="D54" s="6"/>
      <c r="E54" s="6"/>
      <c r="F54" s="6"/>
      <c r="G54" s="7"/>
      <c r="H54" s="7"/>
      <c r="I54" s="6"/>
      <c r="J54" s="8"/>
      <c r="K54" s="8"/>
      <c r="L54" s="6"/>
      <c r="M54" s="10" t="str">
        <f aca="false">IF(J54="","",J54+K54)</f>
        <v/>
      </c>
      <c r="N54" s="11"/>
      <c r="O54" s="10" t="str">
        <f aca="false">IF(J54="","",(J54+IF(L54="Sí",K54,0))*IF(N54="",1,N54))</f>
        <v/>
      </c>
      <c r="P54" s="12" t="str">
        <f aca="false">IF(H54="","",IF(Datos!$B$14="","?",IF(H54&lt;=Datos!$B$14,"Sí","NO")))</f>
        <v/>
      </c>
      <c r="Q54" s="6"/>
    </row>
    <row r="55" customFormat="false" ht="15" hidden="false" customHeight="false" outlineLevel="0" collapsed="false">
      <c r="A55" s="4" t="n">
        <v>51</v>
      </c>
      <c r="B55" s="6"/>
      <c r="C55" s="6"/>
      <c r="D55" s="6"/>
      <c r="E55" s="6"/>
      <c r="F55" s="6"/>
      <c r="G55" s="7"/>
      <c r="H55" s="7"/>
      <c r="I55" s="6"/>
      <c r="J55" s="8"/>
      <c r="K55" s="8"/>
      <c r="L55" s="6"/>
      <c r="M55" s="10" t="str">
        <f aca="false">IF(J55="","",J55+K55)</f>
        <v/>
      </c>
      <c r="N55" s="11"/>
      <c r="O55" s="10" t="str">
        <f aca="false">IF(J55="","",(J55+IF(L55="Sí",K55,0))*IF(N55="",1,N55))</f>
        <v/>
      </c>
      <c r="P55" s="12" t="str">
        <f aca="false">IF(H55="","",IF(Datos!$B$14="","?",IF(H55&lt;=Datos!$B$14,"Sí","NO")))</f>
        <v/>
      </c>
      <c r="Q55" s="6"/>
    </row>
    <row r="56" customFormat="false" ht="15" hidden="false" customHeight="false" outlineLevel="0" collapsed="false">
      <c r="A56" s="4" t="n">
        <v>52</v>
      </c>
      <c r="B56" s="6"/>
      <c r="C56" s="6"/>
      <c r="D56" s="6"/>
      <c r="E56" s="6"/>
      <c r="F56" s="6"/>
      <c r="G56" s="7"/>
      <c r="H56" s="7"/>
      <c r="I56" s="6"/>
      <c r="J56" s="8"/>
      <c r="K56" s="8"/>
      <c r="L56" s="6"/>
      <c r="M56" s="10" t="str">
        <f aca="false">IF(J56="","",J56+K56)</f>
        <v/>
      </c>
      <c r="N56" s="11"/>
      <c r="O56" s="10" t="str">
        <f aca="false">IF(J56="","",(J56+IF(L56="Sí",K56,0))*IF(N56="",1,N56))</f>
        <v/>
      </c>
      <c r="P56" s="12" t="str">
        <f aca="false">IF(H56="","",IF(Datos!$B$14="","?",IF(H56&lt;=Datos!$B$14,"Sí","NO")))</f>
        <v/>
      </c>
      <c r="Q56" s="6"/>
    </row>
    <row r="57" customFormat="false" ht="15" hidden="false" customHeight="false" outlineLevel="0" collapsed="false">
      <c r="A57" s="4" t="n">
        <v>53</v>
      </c>
      <c r="B57" s="6"/>
      <c r="C57" s="6"/>
      <c r="D57" s="6"/>
      <c r="E57" s="6"/>
      <c r="F57" s="6"/>
      <c r="G57" s="7"/>
      <c r="H57" s="7"/>
      <c r="I57" s="6"/>
      <c r="J57" s="8"/>
      <c r="K57" s="8"/>
      <c r="L57" s="6"/>
      <c r="M57" s="10" t="str">
        <f aca="false">IF(J57="","",J57+K57)</f>
        <v/>
      </c>
      <c r="N57" s="11"/>
      <c r="O57" s="10" t="str">
        <f aca="false">IF(J57="","",(J57+IF(L57="Sí",K57,0))*IF(N57="",1,N57))</f>
        <v/>
      </c>
      <c r="P57" s="12" t="str">
        <f aca="false">IF(H57="","",IF(Datos!$B$14="","?",IF(H57&lt;=Datos!$B$14,"Sí","NO")))</f>
        <v/>
      </c>
      <c r="Q57" s="6"/>
    </row>
    <row r="58" customFormat="false" ht="15" hidden="false" customHeight="false" outlineLevel="0" collapsed="false">
      <c r="A58" s="4" t="n">
        <v>54</v>
      </c>
      <c r="B58" s="6"/>
      <c r="C58" s="6"/>
      <c r="D58" s="6"/>
      <c r="E58" s="6"/>
      <c r="F58" s="6"/>
      <c r="G58" s="7"/>
      <c r="H58" s="7"/>
      <c r="I58" s="6"/>
      <c r="J58" s="8"/>
      <c r="K58" s="8"/>
      <c r="L58" s="6"/>
      <c r="M58" s="10" t="str">
        <f aca="false">IF(J58="","",J58+K58)</f>
        <v/>
      </c>
      <c r="N58" s="11"/>
      <c r="O58" s="10" t="str">
        <f aca="false">IF(J58="","",(J58+IF(L58="Sí",K58,0))*IF(N58="",1,N58))</f>
        <v/>
      </c>
      <c r="P58" s="12" t="str">
        <f aca="false">IF(H58="","",IF(Datos!$B$14="","?",IF(H58&lt;=Datos!$B$14,"Sí","NO")))</f>
        <v/>
      </c>
      <c r="Q58" s="6"/>
    </row>
    <row r="59" customFormat="false" ht="15" hidden="false" customHeight="false" outlineLevel="0" collapsed="false">
      <c r="A59" s="4" t="n">
        <v>55</v>
      </c>
      <c r="B59" s="6"/>
      <c r="C59" s="6"/>
      <c r="D59" s="6"/>
      <c r="E59" s="6"/>
      <c r="F59" s="6"/>
      <c r="G59" s="7"/>
      <c r="H59" s="7"/>
      <c r="I59" s="6"/>
      <c r="J59" s="8"/>
      <c r="K59" s="8"/>
      <c r="L59" s="6"/>
      <c r="M59" s="10" t="str">
        <f aca="false">IF(J59="","",J59+K59)</f>
        <v/>
      </c>
      <c r="N59" s="11"/>
      <c r="O59" s="10" t="str">
        <f aca="false">IF(J59="","",(J59+IF(L59="Sí",K59,0))*IF(N59="",1,N59))</f>
        <v/>
      </c>
      <c r="P59" s="12" t="str">
        <f aca="false">IF(H59="","",IF(Datos!$B$14="","?",IF(H59&lt;=Datos!$B$14,"Sí","NO")))</f>
        <v/>
      </c>
      <c r="Q59" s="6"/>
    </row>
    <row r="60" customFormat="false" ht="15" hidden="false" customHeight="false" outlineLevel="0" collapsed="false">
      <c r="A60" s="4" t="n">
        <v>56</v>
      </c>
      <c r="B60" s="6"/>
      <c r="C60" s="6"/>
      <c r="D60" s="6"/>
      <c r="E60" s="6"/>
      <c r="F60" s="6"/>
      <c r="G60" s="7"/>
      <c r="H60" s="7"/>
      <c r="I60" s="6"/>
      <c r="J60" s="8"/>
      <c r="K60" s="8"/>
      <c r="L60" s="6"/>
      <c r="M60" s="10" t="str">
        <f aca="false">IF(J60="","",J60+K60)</f>
        <v/>
      </c>
      <c r="N60" s="11"/>
      <c r="O60" s="10" t="str">
        <f aca="false">IF(J60="","",(J60+IF(L60="Sí",K60,0))*IF(N60="",1,N60))</f>
        <v/>
      </c>
      <c r="P60" s="12" t="str">
        <f aca="false">IF(H60="","",IF(Datos!$B$14="","?",IF(H60&lt;=Datos!$B$14,"Sí","NO")))</f>
        <v/>
      </c>
      <c r="Q60" s="6"/>
    </row>
    <row r="61" customFormat="false" ht="15" hidden="false" customHeight="false" outlineLevel="0" collapsed="false">
      <c r="A61" s="4" t="n">
        <v>57</v>
      </c>
      <c r="B61" s="6"/>
      <c r="C61" s="6"/>
      <c r="D61" s="6"/>
      <c r="E61" s="6"/>
      <c r="F61" s="6"/>
      <c r="G61" s="7"/>
      <c r="H61" s="7"/>
      <c r="I61" s="6"/>
      <c r="J61" s="8"/>
      <c r="K61" s="8"/>
      <c r="L61" s="6"/>
      <c r="M61" s="10" t="str">
        <f aca="false">IF(J61="","",J61+K61)</f>
        <v/>
      </c>
      <c r="N61" s="11"/>
      <c r="O61" s="10" t="str">
        <f aca="false">IF(J61="","",(J61+IF(L61="Sí",K61,0))*IF(N61="",1,N61))</f>
        <v/>
      </c>
      <c r="P61" s="12" t="str">
        <f aca="false">IF(H61="","",IF(Datos!$B$14="","?",IF(H61&lt;=Datos!$B$14,"Sí","NO")))</f>
        <v/>
      </c>
      <c r="Q61" s="6"/>
    </row>
    <row r="62" customFormat="false" ht="15" hidden="false" customHeight="false" outlineLevel="0" collapsed="false">
      <c r="A62" s="4" t="n">
        <v>58</v>
      </c>
      <c r="B62" s="6"/>
      <c r="C62" s="6"/>
      <c r="D62" s="6"/>
      <c r="E62" s="6"/>
      <c r="F62" s="6"/>
      <c r="G62" s="7"/>
      <c r="H62" s="7"/>
      <c r="I62" s="6"/>
      <c r="J62" s="8"/>
      <c r="K62" s="8"/>
      <c r="L62" s="6"/>
      <c r="M62" s="10" t="str">
        <f aca="false">IF(J62="","",J62+K62)</f>
        <v/>
      </c>
      <c r="N62" s="11"/>
      <c r="O62" s="10" t="str">
        <f aca="false">IF(J62="","",(J62+IF(L62="Sí",K62,0))*IF(N62="",1,N62))</f>
        <v/>
      </c>
      <c r="P62" s="12" t="str">
        <f aca="false">IF(H62="","",IF(Datos!$B$14="","?",IF(H62&lt;=Datos!$B$14,"Sí","NO")))</f>
        <v/>
      </c>
      <c r="Q62" s="6"/>
    </row>
    <row r="63" customFormat="false" ht="15" hidden="false" customHeight="false" outlineLevel="0" collapsed="false">
      <c r="A63" s="4" t="n">
        <v>59</v>
      </c>
      <c r="B63" s="6"/>
      <c r="C63" s="6"/>
      <c r="D63" s="6"/>
      <c r="E63" s="6"/>
      <c r="F63" s="6"/>
      <c r="G63" s="7"/>
      <c r="H63" s="7"/>
      <c r="I63" s="6"/>
      <c r="J63" s="8"/>
      <c r="K63" s="8"/>
      <c r="L63" s="6"/>
      <c r="M63" s="10" t="str">
        <f aca="false">IF(J63="","",J63+K63)</f>
        <v/>
      </c>
      <c r="N63" s="11"/>
      <c r="O63" s="10" t="str">
        <f aca="false">IF(J63="","",(J63+IF(L63="Sí",K63,0))*IF(N63="",1,N63))</f>
        <v/>
      </c>
      <c r="P63" s="12" t="str">
        <f aca="false">IF(H63="","",IF(Datos!$B$14="","?",IF(H63&lt;=Datos!$B$14,"Sí","NO")))</f>
        <v/>
      </c>
      <c r="Q63" s="6"/>
    </row>
    <row r="64" customFormat="false" ht="15" hidden="false" customHeight="false" outlineLevel="0" collapsed="false">
      <c r="A64" s="4" t="n">
        <v>60</v>
      </c>
      <c r="B64" s="6"/>
      <c r="C64" s="6"/>
      <c r="D64" s="6"/>
      <c r="E64" s="6"/>
      <c r="F64" s="6"/>
      <c r="G64" s="7"/>
      <c r="H64" s="7"/>
      <c r="I64" s="6"/>
      <c r="J64" s="8"/>
      <c r="K64" s="8"/>
      <c r="L64" s="6"/>
      <c r="M64" s="10" t="str">
        <f aca="false">IF(J64="","",J64+K64)</f>
        <v/>
      </c>
      <c r="N64" s="11"/>
      <c r="O64" s="10" t="str">
        <f aca="false">IF(J64="","",(J64+IF(L64="Sí",K64,0))*IF(N64="",1,N64))</f>
        <v/>
      </c>
      <c r="P64" s="12" t="str">
        <f aca="false">IF(H64="","",IF(Datos!$B$14="","?",IF(H64&lt;=Datos!$B$14,"Sí","NO")))</f>
        <v/>
      </c>
      <c r="Q64" s="6"/>
    </row>
    <row r="65" customFormat="false" ht="15" hidden="false" customHeight="false" outlineLevel="0" collapsed="false">
      <c r="A65" s="4" t="n">
        <v>61</v>
      </c>
      <c r="B65" s="6"/>
      <c r="C65" s="6"/>
      <c r="D65" s="6"/>
      <c r="E65" s="6"/>
      <c r="F65" s="6"/>
      <c r="G65" s="7"/>
      <c r="H65" s="7"/>
      <c r="I65" s="6"/>
      <c r="J65" s="8"/>
      <c r="K65" s="8"/>
      <c r="L65" s="6"/>
      <c r="M65" s="10" t="str">
        <f aca="false">IF(J65="","",J65+K65)</f>
        <v/>
      </c>
      <c r="N65" s="11"/>
      <c r="O65" s="10" t="str">
        <f aca="false">IF(J65="","",(J65+IF(L65="Sí",K65,0))*IF(N65="",1,N65))</f>
        <v/>
      </c>
      <c r="P65" s="12" t="str">
        <f aca="false">IF(H65="","",IF(Datos!$B$14="","?",IF(H65&lt;=Datos!$B$14,"Sí","NO")))</f>
        <v/>
      </c>
      <c r="Q65" s="6"/>
    </row>
    <row r="66" customFormat="false" ht="15" hidden="false" customHeight="false" outlineLevel="0" collapsed="false">
      <c r="A66" s="4" t="n">
        <v>62</v>
      </c>
      <c r="B66" s="6"/>
      <c r="C66" s="6"/>
      <c r="D66" s="6"/>
      <c r="E66" s="6"/>
      <c r="F66" s="6"/>
      <c r="G66" s="7"/>
      <c r="H66" s="7"/>
      <c r="I66" s="6"/>
      <c r="J66" s="8"/>
      <c r="K66" s="8"/>
      <c r="L66" s="6"/>
      <c r="M66" s="10" t="str">
        <f aca="false">IF(J66="","",J66+K66)</f>
        <v/>
      </c>
      <c r="N66" s="11"/>
      <c r="O66" s="10" t="str">
        <f aca="false">IF(J66="","",(J66+IF(L66="Sí",K66,0))*IF(N66="",1,N66))</f>
        <v/>
      </c>
      <c r="P66" s="12" t="str">
        <f aca="false">IF(H66="","",IF(Datos!$B$14="","?",IF(H66&lt;=Datos!$B$14,"Sí","NO")))</f>
        <v/>
      </c>
      <c r="Q66" s="6"/>
    </row>
    <row r="67" customFormat="false" ht="15" hidden="false" customHeight="false" outlineLevel="0" collapsed="false">
      <c r="A67" s="4" t="n">
        <v>63</v>
      </c>
      <c r="B67" s="6"/>
      <c r="C67" s="6"/>
      <c r="D67" s="6"/>
      <c r="E67" s="6"/>
      <c r="F67" s="6"/>
      <c r="G67" s="7"/>
      <c r="H67" s="7"/>
      <c r="I67" s="6"/>
      <c r="J67" s="8"/>
      <c r="K67" s="8"/>
      <c r="L67" s="6"/>
      <c r="M67" s="10" t="str">
        <f aca="false">IF(J67="","",J67+K67)</f>
        <v/>
      </c>
      <c r="N67" s="11"/>
      <c r="O67" s="10" t="str">
        <f aca="false">IF(J67="","",(J67+IF(L67="Sí",K67,0))*IF(N67="",1,N67))</f>
        <v/>
      </c>
      <c r="P67" s="12" t="str">
        <f aca="false">IF(H67="","",IF(Datos!$B$14="","?",IF(H67&lt;=Datos!$B$14,"Sí","NO")))</f>
        <v/>
      </c>
      <c r="Q67" s="6"/>
    </row>
    <row r="68" customFormat="false" ht="15" hidden="false" customHeight="false" outlineLevel="0" collapsed="false">
      <c r="A68" s="4" t="n">
        <v>64</v>
      </c>
      <c r="B68" s="6"/>
      <c r="C68" s="6"/>
      <c r="D68" s="6"/>
      <c r="E68" s="6"/>
      <c r="F68" s="6"/>
      <c r="G68" s="7"/>
      <c r="H68" s="7"/>
      <c r="I68" s="6"/>
      <c r="J68" s="8"/>
      <c r="K68" s="8"/>
      <c r="L68" s="6"/>
      <c r="M68" s="10" t="str">
        <f aca="false">IF(J68="","",J68+K68)</f>
        <v/>
      </c>
      <c r="N68" s="11"/>
      <c r="O68" s="10" t="str">
        <f aca="false">IF(J68="","",(J68+IF(L68="Sí",K68,0))*IF(N68="",1,N68))</f>
        <v/>
      </c>
      <c r="P68" s="12" t="str">
        <f aca="false">IF(H68="","",IF(Datos!$B$14="","?",IF(H68&lt;=Datos!$B$14,"Sí","NO")))</f>
        <v/>
      </c>
      <c r="Q68" s="6"/>
    </row>
    <row r="69" customFormat="false" ht="15" hidden="false" customHeight="false" outlineLevel="0" collapsed="false">
      <c r="A69" s="4" t="n">
        <v>65</v>
      </c>
      <c r="B69" s="6"/>
      <c r="C69" s="6"/>
      <c r="D69" s="6"/>
      <c r="E69" s="6"/>
      <c r="F69" s="6"/>
      <c r="G69" s="7"/>
      <c r="H69" s="7"/>
      <c r="I69" s="6"/>
      <c r="J69" s="8"/>
      <c r="K69" s="8"/>
      <c r="L69" s="6"/>
      <c r="M69" s="10" t="str">
        <f aca="false">IF(J69="","",J69+K69)</f>
        <v/>
      </c>
      <c r="N69" s="11"/>
      <c r="O69" s="10" t="str">
        <f aca="false">IF(J69="","",(J69+IF(L69="Sí",K69,0))*IF(N69="",1,N69))</f>
        <v/>
      </c>
      <c r="P69" s="12" t="str">
        <f aca="false">IF(H69="","",IF(Datos!$B$14="","?",IF(H69&lt;=Datos!$B$14,"Sí","NO")))</f>
        <v/>
      </c>
      <c r="Q69" s="6"/>
    </row>
    <row r="70" customFormat="false" ht="15" hidden="false" customHeight="false" outlineLevel="0" collapsed="false">
      <c r="A70" s="4" t="n">
        <v>66</v>
      </c>
      <c r="B70" s="6"/>
      <c r="C70" s="6"/>
      <c r="D70" s="6"/>
      <c r="E70" s="6"/>
      <c r="F70" s="6"/>
      <c r="G70" s="7"/>
      <c r="H70" s="7"/>
      <c r="I70" s="6"/>
      <c r="J70" s="8"/>
      <c r="K70" s="8"/>
      <c r="L70" s="6"/>
      <c r="M70" s="10" t="str">
        <f aca="false">IF(J70="","",J70+K70)</f>
        <v/>
      </c>
      <c r="N70" s="11"/>
      <c r="O70" s="10" t="str">
        <f aca="false">IF(J70="","",(J70+IF(L70="Sí",K70,0))*IF(N70="",1,N70))</f>
        <v/>
      </c>
      <c r="P70" s="12" t="str">
        <f aca="false">IF(H70="","",IF(Datos!$B$14="","?",IF(H70&lt;=Datos!$B$14,"Sí","NO")))</f>
        <v/>
      </c>
      <c r="Q70" s="6"/>
    </row>
    <row r="71" customFormat="false" ht="15" hidden="false" customHeight="false" outlineLevel="0" collapsed="false">
      <c r="A71" s="4" t="n">
        <v>67</v>
      </c>
      <c r="B71" s="6"/>
      <c r="C71" s="6"/>
      <c r="D71" s="6"/>
      <c r="E71" s="6"/>
      <c r="F71" s="6"/>
      <c r="G71" s="7"/>
      <c r="H71" s="7"/>
      <c r="I71" s="6"/>
      <c r="J71" s="8"/>
      <c r="K71" s="8"/>
      <c r="L71" s="6"/>
      <c r="M71" s="10" t="str">
        <f aca="false">IF(J71="","",J71+K71)</f>
        <v/>
      </c>
      <c r="N71" s="11"/>
      <c r="O71" s="10" t="str">
        <f aca="false">IF(J71="","",(J71+IF(L71="Sí",K71,0))*IF(N71="",1,N71))</f>
        <v/>
      </c>
      <c r="P71" s="12" t="str">
        <f aca="false">IF(H71="","",IF(Datos!$B$14="","?",IF(H71&lt;=Datos!$B$14,"Sí","NO")))</f>
        <v/>
      </c>
      <c r="Q71" s="6"/>
    </row>
    <row r="72" customFormat="false" ht="15" hidden="false" customHeight="false" outlineLevel="0" collapsed="false">
      <c r="A72" s="4" t="n">
        <v>68</v>
      </c>
      <c r="B72" s="6"/>
      <c r="C72" s="6"/>
      <c r="D72" s="6"/>
      <c r="E72" s="6"/>
      <c r="F72" s="6"/>
      <c r="G72" s="7"/>
      <c r="H72" s="7"/>
      <c r="I72" s="6"/>
      <c r="J72" s="8"/>
      <c r="K72" s="8"/>
      <c r="L72" s="6"/>
      <c r="M72" s="10" t="str">
        <f aca="false">IF(J72="","",J72+K72)</f>
        <v/>
      </c>
      <c r="N72" s="11"/>
      <c r="O72" s="10" t="str">
        <f aca="false">IF(J72="","",(J72+IF(L72="Sí",K72,0))*IF(N72="",1,N72))</f>
        <v/>
      </c>
      <c r="P72" s="12" t="str">
        <f aca="false">IF(H72="","",IF(Datos!$B$14="","?",IF(H72&lt;=Datos!$B$14,"Sí","NO")))</f>
        <v/>
      </c>
      <c r="Q72" s="6"/>
    </row>
    <row r="73" customFormat="false" ht="15" hidden="false" customHeight="false" outlineLevel="0" collapsed="false">
      <c r="A73" s="4" t="n">
        <v>69</v>
      </c>
      <c r="B73" s="6"/>
      <c r="C73" s="6"/>
      <c r="D73" s="6"/>
      <c r="E73" s="6"/>
      <c r="F73" s="6"/>
      <c r="G73" s="7"/>
      <c r="H73" s="7"/>
      <c r="I73" s="6"/>
      <c r="J73" s="8"/>
      <c r="K73" s="8"/>
      <c r="L73" s="6"/>
      <c r="M73" s="10" t="str">
        <f aca="false">IF(J73="","",J73+K73)</f>
        <v/>
      </c>
      <c r="N73" s="11"/>
      <c r="O73" s="10" t="str">
        <f aca="false">IF(J73="","",(J73+IF(L73="Sí",K73,0))*IF(N73="",1,N73))</f>
        <v/>
      </c>
      <c r="P73" s="12" t="str">
        <f aca="false">IF(H73="","",IF(Datos!$B$14="","?",IF(H73&lt;=Datos!$B$14,"Sí","NO")))</f>
        <v/>
      </c>
      <c r="Q73" s="6"/>
    </row>
    <row r="74" customFormat="false" ht="15" hidden="false" customHeight="false" outlineLevel="0" collapsed="false">
      <c r="A74" s="4" t="n">
        <v>70</v>
      </c>
      <c r="B74" s="6"/>
      <c r="C74" s="6"/>
      <c r="D74" s="6"/>
      <c r="E74" s="6"/>
      <c r="F74" s="6"/>
      <c r="G74" s="7"/>
      <c r="H74" s="7"/>
      <c r="I74" s="6"/>
      <c r="J74" s="8"/>
      <c r="K74" s="8"/>
      <c r="L74" s="6"/>
      <c r="M74" s="10" t="str">
        <f aca="false">IF(J74="","",J74+K74)</f>
        <v/>
      </c>
      <c r="N74" s="11"/>
      <c r="O74" s="10" t="str">
        <f aca="false">IF(J74="","",(J74+IF(L74="Sí",K74,0))*IF(N74="",1,N74))</f>
        <v/>
      </c>
      <c r="P74" s="12" t="str">
        <f aca="false">IF(H74="","",IF(Datos!$B$14="","?",IF(H74&lt;=Datos!$B$14,"Sí","NO")))</f>
        <v/>
      </c>
      <c r="Q74" s="6"/>
    </row>
    <row r="75" customFormat="false" ht="15" hidden="false" customHeight="false" outlineLevel="0" collapsed="false">
      <c r="A75" s="4" t="n">
        <v>71</v>
      </c>
      <c r="B75" s="6"/>
      <c r="C75" s="6"/>
      <c r="D75" s="6"/>
      <c r="E75" s="6"/>
      <c r="F75" s="6"/>
      <c r="G75" s="7"/>
      <c r="H75" s="7"/>
      <c r="I75" s="6"/>
      <c r="J75" s="8"/>
      <c r="K75" s="8"/>
      <c r="L75" s="6"/>
      <c r="M75" s="10" t="str">
        <f aca="false">IF(J75="","",J75+K75)</f>
        <v/>
      </c>
      <c r="N75" s="11"/>
      <c r="O75" s="10" t="str">
        <f aca="false">IF(J75="","",(J75+IF(L75="Sí",K75,0))*IF(N75="",1,N75))</f>
        <v/>
      </c>
      <c r="P75" s="12" t="str">
        <f aca="false">IF(H75="","",IF(Datos!$B$14="","?",IF(H75&lt;=Datos!$B$14,"Sí","NO")))</f>
        <v/>
      </c>
      <c r="Q75" s="6"/>
    </row>
    <row r="76" customFormat="false" ht="15" hidden="false" customHeight="false" outlineLevel="0" collapsed="false">
      <c r="A76" s="4" t="n">
        <v>72</v>
      </c>
      <c r="B76" s="6"/>
      <c r="C76" s="6"/>
      <c r="D76" s="6"/>
      <c r="E76" s="6"/>
      <c r="F76" s="6"/>
      <c r="G76" s="7"/>
      <c r="H76" s="7"/>
      <c r="I76" s="6"/>
      <c r="J76" s="8"/>
      <c r="K76" s="8"/>
      <c r="L76" s="6"/>
      <c r="M76" s="10" t="str">
        <f aca="false">IF(J76="","",J76+K76)</f>
        <v/>
      </c>
      <c r="N76" s="11"/>
      <c r="O76" s="10" t="str">
        <f aca="false">IF(J76="","",(J76+IF(L76="Sí",K76,0))*IF(N76="",1,N76))</f>
        <v/>
      </c>
      <c r="P76" s="12" t="str">
        <f aca="false">IF(H76="","",IF(Datos!$B$14="","?",IF(H76&lt;=Datos!$B$14,"Sí","NO")))</f>
        <v/>
      </c>
      <c r="Q76" s="6"/>
    </row>
    <row r="77" customFormat="false" ht="15" hidden="false" customHeight="false" outlineLevel="0" collapsed="false">
      <c r="A77" s="4" t="n">
        <v>73</v>
      </c>
      <c r="B77" s="6"/>
      <c r="C77" s="6"/>
      <c r="D77" s="6"/>
      <c r="E77" s="6"/>
      <c r="F77" s="6"/>
      <c r="G77" s="7"/>
      <c r="H77" s="7"/>
      <c r="I77" s="6"/>
      <c r="J77" s="8"/>
      <c r="K77" s="8"/>
      <c r="L77" s="6"/>
      <c r="M77" s="10" t="str">
        <f aca="false">IF(J77="","",J77+K77)</f>
        <v/>
      </c>
      <c r="N77" s="11"/>
      <c r="O77" s="10" t="str">
        <f aca="false">IF(J77="","",(J77+IF(L77="Sí",K77,0))*IF(N77="",1,N77))</f>
        <v/>
      </c>
      <c r="P77" s="12" t="str">
        <f aca="false">IF(H77="","",IF(Datos!$B$14="","?",IF(H77&lt;=Datos!$B$14,"Sí","NO")))</f>
        <v/>
      </c>
      <c r="Q77" s="6"/>
    </row>
    <row r="78" customFormat="false" ht="15" hidden="false" customHeight="false" outlineLevel="0" collapsed="false">
      <c r="A78" s="4" t="n">
        <v>74</v>
      </c>
      <c r="B78" s="6"/>
      <c r="C78" s="6"/>
      <c r="D78" s="6"/>
      <c r="E78" s="6"/>
      <c r="F78" s="6"/>
      <c r="G78" s="7"/>
      <c r="H78" s="7"/>
      <c r="I78" s="6"/>
      <c r="J78" s="8"/>
      <c r="K78" s="8"/>
      <c r="L78" s="6"/>
      <c r="M78" s="10" t="str">
        <f aca="false">IF(J78="","",J78+K78)</f>
        <v/>
      </c>
      <c r="N78" s="11"/>
      <c r="O78" s="10" t="str">
        <f aca="false">IF(J78="","",(J78+IF(L78="Sí",K78,0))*IF(N78="",1,N78))</f>
        <v/>
      </c>
      <c r="P78" s="12" t="str">
        <f aca="false">IF(H78="","",IF(Datos!$B$14="","?",IF(H78&lt;=Datos!$B$14,"Sí","NO")))</f>
        <v/>
      </c>
      <c r="Q78" s="6"/>
    </row>
    <row r="79" customFormat="false" ht="15" hidden="false" customHeight="false" outlineLevel="0" collapsed="false">
      <c r="A79" s="4" t="n">
        <v>75</v>
      </c>
      <c r="B79" s="6"/>
      <c r="C79" s="6"/>
      <c r="D79" s="6"/>
      <c r="E79" s="6"/>
      <c r="F79" s="6"/>
      <c r="G79" s="7"/>
      <c r="H79" s="7"/>
      <c r="I79" s="6"/>
      <c r="J79" s="8"/>
      <c r="K79" s="8"/>
      <c r="L79" s="6"/>
      <c r="M79" s="10" t="str">
        <f aca="false">IF(J79="","",J79+K79)</f>
        <v/>
      </c>
      <c r="N79" s="11"/>
      <c r="O79" s="10" t="str">
        <f aca="false">IF(J79="","",(J79+IF(L79="Sí",K79,0))*IF(N79="",1,N79))</f>
        <v/>
      </c>
      <c r="P79" s="12" t="str">
        <f aca="false">IF(H79="","",IF(Datos!$B$14="","?",IF(H79&lt;=Datos!$B$14,"Sí","NO")))</f>
        <v/>
      </c>
      <c r="Q79" s="6"/>
    </row>
    <row r="80" customFormat="false" ht="15" hidden="false" customHeight="false" outlineLevel="0" collapsed="false">
      <c r="A80" s="4" t="n">
        <v>76</v>
      </c>
      <c r="B80" s="6"/>
      <c r="C80" s="6"/>
      <c r="D80" s="6"/>
      <c r="E80" s="6"/>
      <c r="F80" s="6"/>
      <c r="G80" s="7"/>
      <c r="H80" s="7"/>
      <c r="I80" s="6"/>
      <c r="J80" s="8"/>
      <c r="K80" s="8"/>
      <c r="L80" s="6"/>
      <c r="M80" s="10" t="str">
        <f aca="false">IF(J80="","",J80+K80)</f>
        <v/>
      </c>
      <c r="N80" s="11"/>
      <c r="O80" s="10" t="str">
        <f aca="false">IF(J80="","",(J80+IF(L80="Sí",K80,0))*IF(N80="",1,N80))</f>
        <v/>
      </c>
      <c r="P80" s="12" t="str">
        <f aca="false">IF(H80="","",IF(Datos!$B$14="","?",IF(H80&lt;=Datos!$B$14,"Sí","NO")))</f>
        <v/>
      </c>
      <c r="Q80" s="6"/>
    </row>
    <row r="81" customFormat="false" ht="15" hidden="false" customHeight="false" outlineLevel="0" collapsed="false">
      <c r="A81" s="4" t="n">
        <v>77</v>
      </c>
      <c r="B81" s="6"/>
      <c r="C81" s="6"/>
      <c r="D81" s="6"/>
      <c r="E81" s="6"/>
      <c r="F81" s="6"/>
      <c r="G81" s="7"/>
      <c r="H81" s="7"/>
      <c r="I81" s="6"/>
      <c r="J81" s="8"/>
      <c r="K81" s="8"/>
      <c r="L81" s="6"/>
      <c r="M81" s="10" t="str">
        <f aca="false">IF(J81="","",J81+K81)</f>
        <v/>
      </c>
      <c r="N81" s="11"/>
      <c r="O81" s="10" t="str">
        <f aca="false">IF(J81="","",(J81+IF(L81="Sí",K81,0))*IF(N81="",1,N81))</f>
        <v/>
      </c>
      <c r="P81" s="12" t="str">
        <f aca="false">IF(H81="","",IF(Datos!$B$14="","?",IF(H81&lt;=Datos!$B$14,"Sí","NO")))</f>
        <v/>
      </c>
      <c r="Q81" s="6"/>
    </row>
    <row r="82" customFormat="false" ht="15" hidden="false" customHeight="false" outlineLevel="0" collapsed="false">
      <c r="A82" s="4" t="n">
        <v>78</v>
      </c>
      <c r="B82" s="6"/>
      <c r="C82" s="6"/>
      <c r="D82" s="6"/>
      <c r="E82" s="6"/>
      <c r="F82" s="6"/>
      <c r="G82" s="7"/>
      <c r="H82" s="7"/>
      <c r="I82" s="6"/>
      <c r="J82" s="8"/>
      <c r="K82" s="8"/>
      <c r="L82" s="6"/>
      <c r="M82" s="10" t="str">
        <f aca="false">IF(J82="","",J82+K82)</f>
        <v/>
      </c>
      <c r="N82" s="11"/>
      <c r="O82" s="10" t="str">
        <f aca="false">IF(J82="","",(J82+IF(L82="Sí",K82,0))*IF(N82="",1,N82))</f>
        <v/>
      </c>
      <c r="P82" s="12" t="str">
        <f aca="false">IF(H82="","",IF(Datos!$B$14="","?",IF(H82&lt;=Datos!$B$14,"Sí","NO")))</f>
        <v/>
      </c>
      <c r="Q82" s="6"/>
    </row>
    <row r="83" customFormat="false" ht="15" hidden="false" customHeight="false" outlineLevel="0" collapsed="false">
      <c r="A83" s="4" t="n">
        <v>79</v>
      </c>
      <c r="B83" s="6"/>
      <c r="C83" s="6"/>
      <c r="D83" s="6"/>
      <c r="E83" s="6"/>
      <c r="F83" s="6"/>
      <c r="G83" s="7"/>
      <c r="H83" s="7"/>
      <c r="I83" s="6"/>
      <c r="J83" s="8"/>
      <c r="K83" s="8"/>
      <c r="L83" s="6"/>
      <c r="M83" s="10" t="str">
        <f aca="false">IF(J83="","",J83+K83)</f>
        <v/>
      </c>
      <c r="N83" s="11"/>
      <c r="O83" s="10" t="str">
        <f aca="false">IF(J83="","",(J83+IF(L83="Sí",K83,0))*IF(N83="",1,N83))</f>
        <v/>
      </c>
      <c r="P83" s="12" t="str">
        <f aca="false">IF(H83="","",IF(Datos!$B$14="","?",IF(H83&lt;=Datos!$B$14,"Sí","NO")))</f>
        <v/>
      </c>
      <c r="Q83" s="6"/>
    </row>
    <row r="84" customFormat="false" ht="15" hidden="false" customHeight="false" outlineLevel="0" collapsed="false">
      <c r="A84" s="4" t="n">
        <v>80</v>
      </c>
      <c r="B84" s="6"/>
      <c r="C84" s="6"/>
      <c r="D84" s="6"/>
      <c r="E84" s="6"/>
      <c r="F84" s="6"/>
      <c r="G84" s="7"/>
      <c r="H84" s="7"/>
      <c r="I84" s="6"/>
      <c r="J84" s="8"/>
      <c r="K84" s="8"/>
      <c r="L84" s="6"/>
      <c r="M84" s="10" t="str">
        <f aca="false">IF(J84="","",J84+K84)</f>
        <v/>
      </c>
      <c r="N84" s="11"/>
      <c r="O84" s="10" t="str">
        <f aca="false">IF(J84="","",(J84+IF(L84="Sí",K84,0))*IF(N84="",1,N84))</f>
        <v/>
      </c>
      <c r="P84" s="12" t="str">
        <f aca="false">IF(H84="","",IF(Datos!$B$14="","?",IF(H84&lt;=Datos!$B$14,"Sí","NO")))</f>
        <v/>
      </c>
      <c r="Q84" s="6"/>
    </row>
    <row r="85" customFormat="false" ht="15" hidden="false" customHeight="false" outlineLevel="0" collapsed="false">
      <c r="A85" s="4" t="n">
        <v>81</v>
      </c>
      <c r="B85" s="6"/>
      <c r="C85" s="6"/>
      <c r="D85" s="6"/>
      <c r="E85" s="6"/>
      <c r="F85" s="6"/>
      <c r="G85" s="7"/>
      <c r="H85" s="7"/>
      <c r="I85" s="6"/>
      <c r="J85" s="8"/>
      <c r="K85" s="8"/>
      <c r="L85" s="6"/>
      <c r="M85" s="10" t="str">
        <f aca="false">IF(J85="","",J85+K85)</f>
        <v/>
      </c>
      <c r="N85" s="11"/>
      <c r="O85" s="10" t="str">
        <f aca="false">IF(J85="","",(J85+IF(L85="Sí",K85,0))*IF(N85="",1,N85))</f>
        <v/>
      </c>
      <c r="P85" s="12" t="str">
        <f aca="false">IF(H85="","",IF(Datos!$B$14="","?",IF(H85&lt;=Datos!$B$14,"Sí","NO")))</f>
        <v/>
      </c>
      <c r="Q85" s="6"/>
    </row>
    <row r="86" customFormat="false" ht="15" hidden="false" customHeight="false" outlineLevel="0" collapsed="false">
      <c r="A86" s="4" t="n">
        <v>82</v>
      </c>
      <c r="B86" s="6"/>
      <c r="C86" s="6"/>
      <c r="D86" s="6"/>
      <c r="E86" s="6"/>
      <c r="F86" s="6"/>
      <c r="G86" s="7"/>
      <c r="H86" s="7"/>
      <c r="I86" s="6"/>
      <c r="J86" s="8"/>
      <c r="K86" s="8"/>
      <c r="L86" s="6"/>
      <c r="M86" s="10" t="str">
        <f aca="false">IF(J86="","",J86+K86)</f>
        <v/>
      </c>
      <c r="N86" s="11"/>
      <c r="O86" s="10" t="str">
        <f aca="false">IF(J86="","",(J86+IF(L86="Sí",K86,0))*IF(N86="",1,N86))</f>
        <v/>
      </c>
      <c r="P86" s="12" t="str">
        <f aca="false">IF(H86="","",IF(Datos!$B$14="","?",IF(H86&lt;=Datos!$B$14,"Sí","NO")))</f>
        <v/>
      </c>
      <c r="Q86" s="6"/>
    </row>
    <row r="87" customFormat="false" ht="15" hidden="false" customHeight="false" outlineLevel="0" collapsed="false">
      <c r="A87" s="4" t="n">
        <v>83</v>
      </c>
      <c r="B87" s="6"/>
      <c r="C87" s="6"/>
      <c r="D87" s="6"/>
      <c r="E87" s="6"/>
      <c r="F87" s="6"/>
      <c r="G87" s="7"/>
      <c r="H87" s="7"/>
      <c r="I87" s="6"/>
      <c r="J87" s="8"/>
      <c r="K87" s="8"/>
      <c r="L87" s="6"/>
      <c r="M87" s="10" t="str">
        <f aca="false">IF(J87="","",J87+K87)</f>
        <v/>
      </c>
      <c r="N87" s="11"/>
      <c r="O87" s="10" t="str">
        <f aca="false">IF(J87="","",(J87+IF(L87="Sí",K87,0))*IF(N87="",1,N87))</f>
        <v/>
      </c>
      <c r="P87" s="12" t="str">
        <f aca="false">IF(H87="","",IF(Datos!$B$14="","?",IF(H87&lt;=Datos!$B$14,"Sí","NO")))</f>
        <v/>
      </c>
      <c r="Q87" s="6"/>
    </row>
    <row r="88" customFormat="false" ht="15" hidden="false" customHeight="false" outlineLevel="0" collapsed="false">
      <c r="A88" s="4" t="n">
        <v>84</v>
      </c>
      <c r="B88" s="6"/>
      <c r="C88" s="6"/>
      <c r="D88" s="6"/>
      <c r="E88" s="6"/>
      <c r="F88" s="6"/>
      <c r="G88" s="7"/>
      <c r="H88" s="7"/>
      <c r="I88" s="6"/>
      <c r="J88" s="8"/>
      <c r="K88" s="8"/>
      <c r="L88" s="6"/>
      <c r="M88" s="10" t="str">
        <f aca="false">IF(J88="","",J88+K88)</f>
        <v/>
      </c>
      <c r="N88" s="11"/>
      <c r="O88" s="10" t="str">
        <f aca="false">IF(J88="","",(J88+IF(L88="Sí",K88,0))*IF(N88="",1,N88))</f>
        <v/>
      </c>
      <c r="P88" s="12" t="str">
        <f aca="false">IF(H88="","",IF(Datos!$B$14="","?",IF(H88&lt;=Datos!$B$14,"Sí","NO")))</f>
        <v/>
      </c>
      <c r="Q88" s="6"/>
    </row>
    <row r="89" customFormat="false" ht="15" hidden="false" customHeight="false" outlineLevel="0" collapsed="false">
      <c r="A89" s="4" t="n">
        <v>85</v>
      </c>
      <c r="B89" s="6"/>
      <c r="C89" s="6"/>
      <c r="D89" s="6"/>
      <c r="E89" s="6"/>
      <c r="F89" s="6"/>
      <c r="G89" s="7"/>
      <c r="H89" s="7"/>
      <c r="I89" s="6"/>
      <c r="J89" s="8"/>
      <c r="K89" s="8"/>
      <c r="L89" s="6"/>
      <c r="M89" s="10" t="str">
        <f aca="false">IF(J89="","",J89+K89)</f>
        <v/>
      </c>
      <c r="N89" s="11"/>
      <c r="O89" s="10" t="str">
        <f aca="false">IF(J89="","",(J89+IF(L89="Sí",K89,0))*IF(N89="",1,N89))</f>
        <v/>
      </c>
      <c r="P89" s="12" t="str">
        <f aca="false">IF(H89="","",IF(Datos!$B$14="","?",IF(H89&lt;=Datos!$B$14,"Sí","NO")))</f>
        <v/>
      </c>
      <c r="Q89" s="6"/>
    </row>
    <row r="90" customFormat="false" ht="15" hidden="false" customHeight="false" outlineLevel="0" collapsed="false">
      <c r="A90" s="4" t="n">
        <v>86</v>
      </c>
      <c r="B90" s="6"/>
      <c r="C90" s="6"/>
      <c r="D90" s="6"/>
      <c r="E90" s="6"/>
      <c r="F90" s="6"/>
      <c r="G90" s="7"/>
      <c r="H90" s="7"/>
      <c r="I90" s="6"/>
      <c r="J90" s="8"/>
      <c r="K90" s="8"/>
      <c r="L90" s="6"/>
      <c r="M90" s="10" t="str">
        <f aca="false">IF(J90="","",J90+K90)</f>
        <v/>
      </c>
      <c r="N90" s="11"/>
      <c r="O90" s="10" t="str">
        <f aca="false">IF(J90="","",(J90+IF(L90="Sí",K90,0))*IF(N90="",1,N90))</f>
        <v/>
      </c>
      <c r="P90" s="12" t="str">
        <f aca="false">IF(H90="","",IF(Datos!$B$14="","?",IF(H90&lt;=Datos!$B$14,"Sí","NO")))</f>
        <v/>
      </c>
      <c r="Q90" s="6"/>
    </row>
    <row r="91" customFormat="false" ht="15" hidden="false" customHeight="false" outlineLevel="0" collapsed="false">
      <c r="A91" s="4" t="n">
        <v>87</v>
      </c>
      <c r="B91" s="6"/>
      <c r="C91" s="6"/>
      <c r="D91" s="6"/>
      <c r="E91" s="6"/>
      <c r="F91" s="6"/>
      <c r="G91" s="7"/>
      <c r="H91" s="7"/>
      <c r="I91" s="6"/>
      <c r="J91" s="8"/>
      <c r="K91" s="8"/>
      <c r="L91" s="6"/>
      <c r="M91" s="10" t="str">
        <f aca="false">IF(J91="","",J91+K91)</f>
        <v/>
      </c>
      <c r="N91" s="11"/>
      <c r="O91" s="10" t="str">
        <f aca="false">IF(J91="","",(J91+IF(L91="Sí",K91,0))*IF(N91="",1,N91))</f>
        <v/>
      </c>
      <c r="P91" s="12" t="str">
        <f aca="false">IF(H91="","",IF(Datos!$B$14="","?",IF(H91&lt;=Datos!$B$14,"Sí","NO")))</f>
        <v/>
      </c>
      <c r="Q91" s="6"/>
    </row>
    <row r="92" customFormat="false" ht="15" hidden="false" customHeight="false" outlineLevel="0" collapsed="false">
      <c r="A92" s="4" t="n">
        <v>88</v>
      </c>
      <c r="B92" s="6"/>
      <c r="C92" s="6"/>
      <c r="D92" s="6"/>
      <c r="E92" s="6"/>
      <c r="F92" s="6"/>
      <c r="G92" s="7"/>
      <c r="H92" s="7"/>
      <c r="I92" s="6"/>
      <c r="J92" s="8"/>
      <c r="K92" s="8"/>
      <c r="L92" s="6"/>
      <c r="M92" s="10" t="str">
        <f aca="false">IF(J92="","",J92+K92)</f>
        <v/>
      </c>
      <c r="N92" s="11"/>
      <c r="O92" s="10" t="str">
        <f aca="false">IF(J92="","",(J92+IF(L92="Sí",K92,0))*IF(N92="",1,N92))</f>
        <v/>
      </c>
      <c r="P92" s="12" t="str">
        <f aca="false">IF(H92="","",IF(Datos!$B$14="","?",IF(H92&lt;=Datos!$B$14,"Sí","NO")))</f>
        <v/>
      </c>
      <c r="Q92" s="6"/>
    </row>
    <row r="93" customFormat="false" ht="15" hidden="false" customHeight="false" outlineLevel="0" collapsed="false">
      <c r="A93" s="4" t="n">
        <v>89</v>
      </c>
      <c r="B93" s="6"/>
      <c r="C93" s="6"/>
      <c r="D93" s="6"/>
      <c r="E93" s="6"/>
      <c r="F93" s="6"/>
      <c r="G93" s="7"/>
      <c r="H93" s="7"/>
      <c r="I93" s="6"/>
      <c r="J93" s="8"/>
      <c r="K93" s="8"/>
      <c r="L93" s="6"/>
      <c r="M93" s="10" t="str">
        <f aca="false">IF(J93="","",J93+K93)</f>
        <v/>
      </c>
      <c r="N93" s="11"/>
      <c r="O93" s="10" t="str">
        <f aca="false">IF(J93="","",(J93+IF(L93="Sí",K93,0))*IF(N93="",1,N93))</f>
        <v/>
      </c>
      <c r="P93" s="12" t="str">
        <f aca="false">IF(H93="","",IF(Datos!$B$14="","?",IF(H93&lt;=Datos!$B$14,"Sí","NO")))</f>
        <v/>
      </c>
      <c r="Q93" s="6"/>
    </row>
    <row r="94" customFormat="false" ht="15" hidden="false" customHeight="false" outlineLevel="0" collapsed="false">
      <c r="A94" s="4" t="n">
        <v>90</v>
      </c>
      <c r="B94" s="6"/>
      <c r="C94" s="6"/>
      <c r="D94" s="6"/>
      <c r="E94" s="6"/>
      <c r="F94" s="6"/>
      <c r="G94" s="7"/>
      <c r="H94" s="7"/>
      <c r="I94" s="6"/>
      <c r="J94" s="8"/>
      <c r="K94" s="8"/>
      <c r="L94" s="6"/>
      <c r="M94" s="10" t="str">
        <f aca="false">IF(J94="","",J94+K94)</f>
        <v/>
      </c>
      <c r="N94" s="11"/>
      <c r="O94" s="10" t="str">
        <f aca="false">IF(J94="","",(J94+IF(L94="Sí",K94,0))*IF(N94="",1,N94))</f>
        <v/>
      </c>
      <c r="P94" s="12" t="str">
        <f aca="false">IF(H94="","",IF(Datos!$B$14="","?",IF(H94&lt;=Datos!$B$14,"Sí","NO")))</f>
        <v/>
      </c>
      <c r="Q94" s="6"/>
    </row>
    <row r="95" customFormat="false" ht="15" hidden="false" customHeight="false" outlineLevel="0" collapsed="false">
      <c r="A95" s="4" t="n">
        <v>91</v>
      </c>
      <c r="B95" s="6"/>
      <c r="C95" s="6"/>
      <c r="D95" s="6"/>
      <c r="E95" s="6"/>
      <c r="F95" s="6"/>
      <c r="G95" s="7"/>
      <c r="H95" s="7"/>
      <c r="I95" s="6"/>
      <c r="J95" s="8"/>
      <c r="K95" s="8"/>
      <c r="L95" s="6"/>
      <c r="M95" s="10" t="str">
        <f aca="false">IF(J95="","",J95+K95)</f>
        <v/>
      </c>
      <c r="N95" s="11"/>
      <c r="O95" s="10" t="str">
        <f aca="false">IF(J95="","",(J95+IF(L95="Sí",K95,0))*IF(N95="",1,N95))</f>
        <v/>
      </c>
      <c r="P95" s="12" t="str">
        <f aca="false">IF(H95="","",IF(Datos!$B$14="","?",IF(H95&lt;=Datos!$B$14,"Sí","NO")))</f>
        <v/>
      </c>
      <c r="Q95" s="6"/>
    </row>
    <row r="96" customFormat="false" ht="15" hidden="false" customHeight="false" outlineLevel="0" collapsed="false">
      <c r="A96" s="4" t="n">
        <v>92</v>
      </c>
      <c r="B96" s="6"/>
      <c r="C96" s="6"/>
      <c r="D96" s="6"/>
      <c r="E96" s="6"/>
      <c r="F96" s="6"/>
      <c r="G96" s="7"/>
      <c r="H96" s="7"/>
      <c r="I96" s="6"/>
      <c r="J96" s="8"/>
      <c r="K96" s="8"/>
      <c r="L96" s="6"/>
      <c r="M96" s="10" t="str">
        <f aca="false">IF(J96="","",J96+K96)</f>
        <v/>
      </c>
      <c r="N96" s="11"/>
      <c r="O96" s="10" t="str">
        <f aca="false">IF(J96="","",(J96+IF(L96="Sí",K96,0))*IF(N96="",1,N96))</f>
        <v/>
      </c>
      <c r="P96" s="12" t="str">
        <f aca="false">IF(H96="","",IF(Datos!$B$14="","?",IF(H96&lt;=Datos!$B$14,"Sí","NO")))</f>
        <v/>
      </c>
      <c r="Q96" s="6"/>
    </row>
    <row r="97" customFormat="false" ht="15" hidden="false" customHeight="false" outlineLevel="0" collapsed="false">
      <c r="A97" s="4" t="n">
        <v>93</v>
      </c>
      <c r="B97" s="6"/>
      <c r="C97" s="6"/>
      <c r="D97" s="6"/>
      <c r="E97" s="6"/>
      <c r="F97" s="6"/>
      <c r="G97" s="7"/>
      <c r="H97" s="7"/>
      <c r="I97" s="6"/>
      <c r="J97" s="8"/>
      <c r="K97" s="8"/>
      <c r="L97" s="6"/>
      <c r="M97" s="10" t="str">
        <f aca="false">IF(J97="","",J97+K97)</f>
        <v/>
      </c>
      <c r="N97" s="11"/>
      <c r="O97" s="10" t="str">
        <f aca="false">IF(J97="","",(J97+IF(L97="Sí",K97,0))*IF(N97="",1,N97))</f>
        <v/>
      </c>
      <c r="P97" s="12" t="str">
        <f aca="false">IF(H97="","",IF(Datos!$B$14="","?",IF(H97&lt;=Datos!$B$14,"Sí","NO")))</f>
        <v/>
      </c>
      <c r="Q97" s="6"/>
    </row>
    <row r="98" customFormat="false" ht="15" hidden="false" customHeight="false" outlineLevel="0" collapsed="false">
      <c r="A98" s="4" t="n">
        <v>94</v>
      </c>
      <c r="B98" s="6"/>
      <c r="C98" s="6"/>
      <c r="D98" s="6"/>
      <c r="E98" s="6"/>
      <c r="F98" s="6"/>
      <c r="G98" s="7"/>
      <c r="H98" s="7"/>
      <c r="I98" s="6"/>
      <c r="J98" s="8"/>
      <c r="K98" s="8"/>
      <c r="L98" s="6"/>
      <c r="M98" s="10" t="str">
        <f aca="false">IF(J98="","",J98+K98)</f>
        <v/>
      </c>
      <c r="N98" s="11"/>
      <c r="O98" s="10" t="str">
        <f aca="false">IF(J98="","",(J98+IF(L98="Sí",K98,0))*IF(N98="",1,N98))</f>
        <v/>
      </c>
      <c r="P98" s="12" t="str">
        <f aca="false">IF(H98="","",IF(Datos!$B$14="","?",IF(H98&lt;=Datos!$B$14,"Sí","NO")))</f>
        <v/>
      </c>
      <c r="Q98" s="6"/>
    </row>
    <row r="99" customFormat="false" ht="15" hidden="false" customHeight="false" outlineLevel="0" collapsed="false">
      <c r="A99" s="4" t="n">
        <v>95</v>
      </c>
      <c r="B99" s="6"/>
      <c r="C99" s="6"/>
      <c r="D99" s="6"/>
      <c r="E99" s="6"/>
      <c r="F99" s="6"/>
      <c r="G99" s="7"/>
      <c r="H99" s="7"/>
      <c r="I99" s="6"/>
      <c r="J99" s="8"/>
      <c r="K99" s="8"/>
      <c r="L99" s="6"/>
      <c r="M99" s="10" t="str">
        <f aca="false">IF(J99="","",J99+K99)</f>
        <v/>
      </c>
      <c r="N99" s="11"/>
      <c r="O99" s="10" t="str">
        <f aca="false">IF(J99="","",(J99+IF(L99="Sí",K99,0))*IF(N99="",1,N99))</f>
        <v/>
      </c>
      <c r="P99" s="12" t="str">
        <f aca="false">IF(H99="","",IF(Datos!$B$14="","?",IF(H99&lt;=Datos!$B$14,"Sí","NO")))</f>
        <v/>
      </c>
      <c r="Q99" s="6"/>
    </row>
    <row r="100" customFormat="false" ht="15" hidden="false" customHeight="false" outlineLevel="0" collapsed="false">
      <c r="A100" s="4" t="n">
        <v>96</v>
      </c>
      <c r="B100" s="6"/>
      <c r="C100" s="6"/>
      <c r="D100" s="6"/>
      <c r="E100" s="6"/>
      <c r="F100" s="6"/>
      <c r="G100" s="7"/>
      <c r="H100" s="7"/>
      <c r="I100" s="6"/>
      <c r="J100" s="8"/>
      <c r="K100" s="8"/>
      <c r="L100" s="6"/>
      <c r="M100" s="10" t="str">
        <f aca="false">IF(J100="","",J100+K100)</f>
        <v/>
      </c>
      <c r="N100" s="11"/>
      <c r="O100" s="10" t="str">
        <f aca="false">IF(J100="","",(J100+IF(L100="Sí",K100,0))*IF(N100="",1,N100))</f>
        <v/>
      </c>
      <c r="P100" s="12" t="str">
        <f aca="false">IF(H100="","",IF(Datos!$B$14="","?",IF(H100&lt;=Datos!$B$14,"Sí","NO")))</f>
        <v/>
      </c>
      <c r="Q100" s="6"/>
    </row>
    <row r="101" customFormat="false" ht="15" hidden="false" customHeight="false" outlineLevel="0" collapsed="false">
      <c r="A101" s="4" t="n">
        <v>97</v>
      </c>
      <c r="B101" s="6"/>
      <c r="C101" s="6"/>
      <c r="D101" s="6"/>
      <c r="E101" s="6"/>
      <c r="F101" s="6"/>
      <c r="G101" s="7"/>
      <c r="H101" s="7"/>
      <c r="I101" s="6"/>
      <c r="J101" s="8"/>
      <c r="K101" s="8"/>
      <c r="L101" s="6"/>
      <c r="M101" s="10" t="str">
        <f aca="false">IF(J101="","",J101+K101)</f>
        <v/>
      </c>
      <c r="N101" s="11"/>
      <c r="O101" s="10" t="str">
        <f aca="false">IF(J101="","",(J101+IF(L101="Sí",K101,0))*IF(N101="",1,N101))</f>
        <v/>
      </c>
      <c r="P101" s="12" t="str">
        <f aca="false">IF(H101="","",IF(Datos!$B$14="","?",IF(H101&lt;=Datos!$B$14,"Sí","NO")))</f>
        <v/>
      </c>
      <c r="Q101" s="6"/>
    </row>
    <row r="102" customFormat="false" ht="15" hidden="false" customHeight="false" outlineLevel="0" collapsed="false">
      <c r="A102" s="4" t="n">
        <v>98</v>
      </c>
      <c r="B102" s="6"/>
      <c r="C102" s="6"/>
      <c r="D102" s="6"/>
      <c r="E102" s="6"/>
      <c r="F102" s="6"/>
      <c r="G102" s="7"/>
      <c r="H102" s="7"/>
      <c r="I102" s="6"/>
      <c r="J102" s="8"/>
      <c r="K102" s="8"/>
      <c r="L102" s="6"/>
      <c r="M102" s="10" t="str">
        <f aca="false">IF(J102="","",J102+K102)</f>
        <v/>
      </c>
      <c r="N102" s="11"/>
      <c r="O102" s="10" t="str">
        <f aca="false">IF(J102="","",(J102+IF(L102="Sí",K102,0))*IF(N102="",1,N102))</f>
        <v/>
      </c>
      <c r="P102" s="12" t="str">
        <f aca="false">IF(H102="","",IF(Datos!$B$14="","?",IF(H102&lt;=Datos!$B$14,"Sí","NO")))</f>
        <v/>
      </c>
      <c r="Q102" s="6"/>
    </row>
    <row r="103" customFormat="false" ht="15" hidden="false" customHeight="false" outlineLevel="0" collapsed="false">
      <c r="A103" s="4" t="n">
        <v>99</v>
      </c>
      <c r="B103" s="6"/>
      <c r="C103" s="6"/>
      <c r="D103" s="6"/>
      <c r="E103" s="6"/>
      <c r="F103" s="6"/>
      <c r="G103" s="7"/>
      <c r="H103" s="7"/>
      <c r="I103" s="6"/>
      <c r="J103" s="8"/>
      <c r="K103" s="8"/>
      <c r="L103" s="6"/>
      <c r="M103" s="10" t="str">
        <f aca="false">IF(J103="","",J103+K103)</f>
        <v/>
      </c>
      <c r="N103" s="11"/>
      <c r="O103" s="10" t="str">
        <f aca="false">IF(J103="","",(J103+IF(L103="Sí",K103,0))*IF(N103="",1,N103))</f>
        <v/>
      </c>
      <c r="P103" s="12" t="str">
        <f aca="false">IF(H103="","",IF(Datos!$B$14="","?",IF(H103&lt;=Datos!$B$14,"Sí","NO")))</f>
        <v/>
      </c>
      <c r="Q103" s="6"/>
    </row>
    <row r="104" customFormat="false" ht="15" hidden="false" customHeight="false" outlineLevel="0" collapsed="false">
      <c r="A104" s="4" t="n">
        <v>100</v>
      </c>
      <c r="B104" s="6"/>
      <c r="C104" s="6"/>
      <c r="D104" s="6"/>
      <c r="E104" s="6"/>
      <c r="F104" s="6"/>
      <c r="G104" s="7"/>
      <c r="H104" s="7"/>
      <c r="I104" s="6"/>
      <c r="J104" s="8"/>
      <c r="K104" s="8"/>
      <c r="L104" s="6"/>
      <c r="M104" s="10" t="str">
        <f aca="false">IF(J104="","",J104+K104)</f>
        <v/>
      </c>
      <c r="N104" s="11"/>
      <c r="O104" s="10" t="str">
        <f aca="false">IF(J104="","",(J104+IF(L104="Sí",K104,0))*IF(N104="",1,N104))</f>
        <v/>
      </c>
      <c r="P104" s="12" t="str">
        <f aca="false">IF(H104="","",IF(Datos!$B$14="","?",IF(H104&lt;=Datos!$B$14,"Sí","NO")))</f>
        <v/>
      </c>
      <c r="Q104" s="6"/>
    </row>
    <row r="105" customFormat="false" ht="15" hidden="false" customHeight="false" outlineLevel="0" collapsed="false">
      <c r="A105" s="4" t="n">
        <v>101</v>
      </c>
      <c r="B105" s="6"/>
      <c r="C105" s="6"/>
      <c r="D105" s="6"/>
      <c r="E105" s="6"/>
      <c r="F105" s="6"/>
      <c r="G105" s="7"/>
      <c r="H105" s="7"/>
      <c r="I105" s="6"/>
      <c r="J105" s="8"/>
      <c r="K105" s="8"/>
      <c r="L105" s="6"/>
      <c r="M105" s="10" t="str">
        <f aca="false">IF(J105="","",J105+K105)</f>
        <v/>
      </c>
      <c r="N105" s="11"/>
      <c r="O105" s="10" t="str">
        <f aca="false">IF(J105="","",(J105+IF(L105="Sí",K105,0))*IF(N105="",1,N105))</f>
        <v/>
      </c>
      <c r="P105" s="12" t="str">
        <f aca="false">IF(H105="","",IF(Datos!$B$14="","?",IF(H105&lt;=Datos!$B$14,"Sí","NO")))</f>
        <v/>
      </c>
      <c r="Q105" s="6"/>
    </row>
    <row r="106" customFormat="false" ht="15" hidden="false" customHeight="false" outlineLevel="0" collapsed="false">
      <c r="A106" s="4" t="n">
        <v>102</v>
      </c>
      <c r="B106" s="6"/>
      <c r="C106" s="6"/>
      <c r="D106" s="6"/>
      <c r="E106" s="6"/>
      <c r="F106" s="6"/>
      <c r="G106" s="7"/>
      <c r="H106" s="7"/>
      <c r="I106" s="6"/>
      <c r="J106" s="8"/>
      <c r="K106" s="8"/>
      <c r="L106" s="6"/>
      <c r="M106" s="10" t="str">
        <f aca="false">IF(J106="","",J106+K106)</f>
        <v/>
      </c>
      <c r="N106" s="11"/>
      <c r="O106" s="10" t="str">
        <f aca="false">IF(J106="","",(J106+IF(L106="Sí",K106,0))*IF(N106="",1,N106))</f>
        <v/>
      </c>
      <c r="P106" s="12" t="str">
        <f aca="false">IF(H106="","",IF(Datos!$B$14="","?",IF(H106&lt;=Datos!$B$14,"Sí","NO")))</f>
        <v/>
      </c>
      <c r="Q106" s="6"/>
    </row>
    <row r="107" customFormat="false" ht="15" hidden="false" customHeight="false" outlineLevel="0" collapsed="false">
      <c r="A107" s="4" t="n">
        <v>103</v>
      </c>
      <c r="B107" s="6"/>
      <c r="C107" s="6"/>
      <c r="D107" s="6"/>
      <c r="E107" s="6"/>
      <c r="F107" s="6"/>
      <c r="G107" s="7"/>
      <c r="H107" s="7"/>
      <c r="I107" s="6"/>
      <c r="J107" s="8"/>
      <c r="K107" s="8"/>
      <c r="L107" s="6"/>
      <c r="M107" s="10" t="str">
        <f aca="false">IF(J107="","",J107+K107)</f>
        <v/>
      </c>
      <c r="N107" s="11"/>
      <c r="O107" s="10" t="str">
        <f aca="false">IF(J107="","",(J107+IF(L107="Sí",K107,0))*IF(N107="",1,N107))</f>
        <v/>
      </c>
      <c r="P107" s="12" t="str">
        <f aca="false">IF(H107="","",IF(Datos!$B$14="","?",IF(H107&lt;=Datos!$B$14,"Sí","NO")))</f>
        <v/>
      </c>
      <c r="Q107" s="6"/>
    </row>
    <row r="108" customFormat="false" ht="15" hidden="false" customHeight="false" outlineLevel="0" collapsed="false">
      <c r="A108" s="4" t="n">
        <v>104</v>
      </c>
      <c r="B108" s="6"/>
      <c r="C108" s="6"/>
      <c r="D108" s="6"/>
      <c r="E108" s="6"/>
      <c r="F108" s="6"/>
      <c r="G108" s="7"/>
      <c r="H108" s="7"/>
      <c r="I108" s="6"/>
      <c r="J108" s="8"/>
      <c r="K108" s="8"/>
      <c r="L108" s="6"/>
      <c r="M108" s="10" t="str">
        <f aca="false">IF(J108="","",J108+K108)</f>
        <v/>
      </c>
      <c r="N108" s="11"/>
      <c r="O108" s="10" t="str">
        <f aca="false">IF(J108="","",(J108+IF(L108="Sí",K108,0))*IF(N108="",1,N108))</f>
        <v/>
      </c>
      <c r="P108" s="12" t="str">
        <f aca="false">IF(H108="","",IF(Datos!$B$14="","?",IF(H108&lt;=Datos!$B$14,"Sí","NO")))</f>
        <v/>
      </c>
      <c r="Q108" s="6"/>
    </row>
    <row r="109" customFormat="false" ht="15" hidden="false" customHeight="false" outlineLevel="0" collapsed="false">
      <c r="A109" s="4" t="n">
        <v>105</v>
      </c>
      <c r="B109" s="6"/>
      <c r="C109" s="6"/>
      <c r="D109" s="6"/>
      <c r="E109" s="6"/>
      <c r="F109" s="6"/>
      <c r="G109" s="7"/>
      <c r="H109" s="7"/>
      <c r="I109" s="6"/>
      <c r="J109" s="8"/>
      <c r="K109" s="8"/>
      <c r="L109" s="6"/>
      <c r="M109" s="10" t="str">
        <f aca="false">IF(J109="","",J109+K109)</f>
        <v/>
      </c>
      <c r="N109" s="11"/>
      <c r="O109" s="10" t="str">
        <f aca="false">IF(J109="","",(J109+IF(L109="Sí",K109,0))*IF(N109="",1,N109))</f>
        <v/>
      </c>
      <c r="P109" s="12" t="str">
        <f aca="false">IF(H109="","",IF(Datos!$B$14="","?",IF(H109&lt;=Datos!$B$14,"Sí","NO")))</f>
        <v/>
      </c>
      <c r="Q109" s="6"/>
    </row>
    <row r="110" customFormat="false" ht="15" hidden="false" customHeight="false" outlineLevel="0" collapsed="false">
      <c r="A110" s="4" t="n">
        <v>106</v>
      </c>
      <c r="B110" s="6"/>
      <c r="C110" s="6"/>
      <c r="D110" s="6"/>
      <c r="E110" s="6"/>
      <c r="F110" s="6"/>
      <c r="G110" s="7"/>
      <c r="H110" s="7"/>
      <c r="I110" s="6"/>
      <c r="J110" s="8"/>
      <c r="K110" s="8"/>
      <c r="L110" s="6"/>
      <c r="M110" s="10" t="str">
        <f aca="false">IF(J110="","",J110+K110)</f>
        <v/>
      </c>
      <c r="N110" s="11"/>
      <c r="O110" s="10" t="str">
        <f aca="false">IF(J110="","",(J110+IF(L110="Sí",K110,0))*IF(N110="",1,N110))</f>
        <v/>
      </c>
      <c r="P110" s="12" t="str">
        <f aca="false">IF(H110="","",IF(Datos!$B$14="","?",IF(H110&lt;=Datos!$B$14,"Sí","NO")))</f>
        <v/>
      </c>
      <c r="Q110" s="6"/>
    </row>
    <row r="111" customFormat="false" ht="15" hidden="false" customHeight="false" outlineLevel="0" collapsed="false">
      <c r="A111" s="4" t="n">
        <v>107</v>
      </c>
      <c r="B111" s="6"/>
      <c r="C111" s="6"/>
      <c r="D111" s="6"/>
      <c r="E111" s="6"/>
      <c r="F111" s="6"/>
      <c r="G111" s="7"/>
      <c r="H111" s="7"/>
      <c r="I111" s="6"/>
      <c r="J111" s="8"/>
      <c r="K111" s="8"/>
      <c r="L111" s="6"/>
      <c r="M111" s="10" t="str">
        <f aca="false">IF(J111="","",J111+K111)</f>
        <v/>
      </c>
      <c r="N111" s="11"/>
      <c r="O111" s="10" t="str">
        <f aca="false">IF(J111="","",(J111+IF(L111="Sí",K111,0))*IF(N111="",1,N111))</f>
        <v/>
      </c>
      <c r="P111" s="12" t="str">
        <f aca="false">IF(H111="","",IF(Datos!$B$14="","?",IF(H111&lt;=Datos!$B$14,"Sí","NO")))</f>
        <v/>
      </c>
      <c r="Q111" s="6"/>
    </row>
    <row r="112" customFormat="false" ht="15" hidden="false" customHeight="false" outlineLevel="0" collapsed="false">
      <c r="A112" s="4" t="n">
        <v>108</v>
      </c>
      <c r="B112" s="6"/>
      <c r="C112" s="6"/>
      <c r="D112" s="6"/>
      <c r="E112" s="6"/>
      <c r="F112" s="6"/>
      <c r="G112" s="7"/>
      <c r="H112" s="7"/>
      <c r="I112" s="6"/>
      <c r="J112" s="8"/>
      <c r="K112" s="8"/>
      <c r="L112" s="6"/>
      <c r="M112" s="10" t="str">
        <f aca="false">IF(J112="","",J112+K112)</f>
        <v/>
      </c>
      <c r="N112" s="11"/>
      <c r="O112" s="10" t="str">
        <f aca="false">IF(J112="","",(J112+IF(L112="Sí",K112,0))*IF(N112="",1,N112))</f>
        <v/>
      </c>
      <c r="P112" s="12" t="str">
        <f aca="false">IF(H112="","",IF(Datos!$B$14="","?",IF(H112&lt;=Datos!$B$14,"Sí","NO")))</f>
        <v/>
      </c>
      <c r="Q112" s="6"/>
    </row>
    <row r="113" customFormat="false" ht="15" hidden="false" customHeight="false" outlineLevel="0" collapsed="false">
      <c r="A113" s="4" t="n">
        <v>109</v>
      </c>
      <c r="B113" s="6"/>
      <c r="C113" s="6"/>
      <c r="D113" s="6"/>
      <c r="E113" s="6"/>
      <c r="F113" s="6"/>
      <c r="G113" s="7"/>
      <c r="H113" s="7"/>
      <c r="I113" s="6"/>
      <c r="J113" s="8"/>
      <c r="K113" s="8"/>
      <c r="L113" s="6"/>
      <c r="M113" s="10" t="str">
        <f aca="false">IF(J113="","",J113+K113)</f>
        <v/>
      </c>
      <c r="N113" s="11"/>
      <c r="O113" s="10" t="str">
        <f aca="false">IF(J113="","",(J113+IF(L113="Sí",K113,0))*IF(N113="",1,N113))</f>
        <v/>
      </c>
      <c r="P113" s="12" t="str">
        <f aca="false">IF(H113="","",IF(Datos!$B$14="","?",IF(H113&lt;=Datos!$B$14,"Sí","NO")))</f>
        <v/>
      </c>
      <c r="Q113" s="6"/>
    </row>
    <row r="114" customFormat="false" ht="15" hidden="false" customHeight="false" outlineLevel="0" collapsed="false">
      <c r="A114" s="4" t="n">
        <v>110</v>
      </c>
      <c r="B114" s="6"/>
      <c r="C114" s="6"/>
      <c r="D114" s="6"/>
      <c r="E114" s="6"/>
      <c r="F114" s="6"/>
      <c r="G114" s="7"/>
      <c r="H114" s="7"/>
      <c r="I114" s="6"/>
      <c r="J114" s="8"/>
      <c r="K114" s="8"/>
      <c r="L114" s="6"/>
      <c r="M114" s="10" t="str">
        <f aca="false">IF(J114="","",J114+K114)</f>
        <v/>
      </c>
      <c r="N114" s="11"/>
      <c r="O114" s="10" t="str">
        <f aca="false">IF(J114="","",(J114+IF(L114="Sí",K114,0))*IF(N114="",1,N114))</f>
        <v/>
      </c>
      <c r="P114" s="12" t="str">
        <f aca="false">IF(H114="","",IF(Datos!$B$14="","?",IF(H114&lt;=Datos!$B$14,"Sí","NO")))</f>
        <v/>
      </c>
      <c r="Q114" s="6"/>
    </row>
    <row r="115" customFormat="false" ht="15" hidden="false" customHeight="false" outlineLevel="0" collapsed="false">
      <c r="A115" s="4" t="n">
        <v>111</v>
      </c>
      <c r="B115" s="6"/>
      <c r="C115" s="6"/>
      <c r="D115" s="6"/>
      <c r="E115" s="6"/>
      <c r="F115" s="6"/>
      <c r="G115" s="7"/>
      <c r="H115" s="7"/>
      <c r="I115" s="6"/>
      <c r="J115" s="8"/>
      <c r="K115" s="8"/>
      <c r="L115" s="6"/>
      <c r="M115" s="10" t="str">
        <f aca="false">IF(J115="","",J115+K115)</f>
        <v/>
      </c>
      <c r="N115" s="11"/>
      <c r="O115" s="10" t="str">
        <f aca="false">IF(J115="","",(J115+IF(L115="Sí",K115,0))*IF(N115="",1,N115))</f>
        <v/>
      </c>
      <c r="P115" s="12" t="str">
        <f aca="false">IF(H115="","",IF(Datos!$B$14="","?",IF(H115&lt;=Datos!$B$14,"Sí","NO")))</f>
        <v/>
      </c>
      <c r="Q115" s="6"/>
    </row>
    <row r="116" customFormat="false" ht="15" hidden="false" customHeight="false" outlineLevel="0" collapsed="false">
      <c r="A116" s="4" t="n">
        <v>112</v>
      </c>
      <c r="B116" s="6"/>
      <c r="C116" s="6"/>
      <c r="D116" s="6"/>
      <c r="E116" s="6"/>
      <c r="F116" s="6"/>
      <c r="G116" s="7"/>
      <c r="H116" s="7"/>
      <c r="I116" s="6"/>
      <c r="J116" s="8"/>
      <c r="K116" s="8"/>
      <c r="L116" s="6"/>
      <c r="M116" s="10" t="str">
        <f aca="false">IF(J116="","",J116+K116)</f>
        <v/>
      </c>
      <c r="N116" s="11"/>
      <c r="O116" s="10" t="str">
        <f aca="false">IF(J116="","",(J116+IF(L116="Sí",K116,0))*IF(N116="",1,N116))</f>
        <v/>
      </c>
      <c r="P116" s="12" t="str">
        <f aca="false">IF(H116="","",IF(Datos!$B$14="","?",IF(H116&lt;=Datos!$B$14,"Sí","NO")))</f>
        <v/>
      </c>
      <c r="Q116" s="6"/>
    </row>
    <row r="117" customFormat="false" ht="15" hidden="false" customHeight="false" outlineLevel="0" collapsed="false">
      <c r="A117" s="4" t="n">
        <v>113</v>
      </c>
      <c r="B117" s="6"/>
      <c r="C117" s="6"/>
      <c r="D117" s="6"/>
      <c r="E117" s="6"/>
      <c r="F117" s="6"/>
      <c r="G117" s="7"/>
      <c r="H117" s="7"/>
      <c r="I117" s="6"/>
      <c r="J117" s="8"/>
      <c r="K117" s="8"/>
      <c r="L117" s="6"/>
      <c r="M117" s="10" t="str">
        <f aca="false">IF(J117="","",J117+K117)</f>
        <v/>
      </c>
      <c r="N117" s="11"/>
      <c r="O117" s="10" t="str">
        <f aca="false">IF(J117="","",(J117+IF(L117="Sí",K117,0))*IF(N117="",1,N117))</f>
        <v/>
      </c>
      <c r="P117" s="12" t="str">
        <f aca="false">IF(H117="","",IF(Datos!$B$14="","?",IF(H117&lt;=Datos!$B$14,"Sí","NO")))</f>
        <v/>
      </c>
      <c r="Q117" s="6"/>
    </row>
    <row r="118" customFormat="false" ht="15" hidden="false" customHeight="false" outlineLevel="0" collapsed="false">
      <c r="A118" s="4" t="n">
        <v>114</v>
      </c>
      <c r="B118" s="6"/>
      <c r="C118" s="6"/>
      <c r="D118" s="6"/>
      <c r="E118" s="6"/>
      <c r="F118" s="6"/>
      <c r="G118" s="7"/>
      <c r="H118" s="7"/>
      <c r="I118" s="6"/>
      <c r="J118" s="8"/>
      <c r="K118" s="8"/>
      <c r="L118" s="6"/>
      <c r="M118" s="10" t="str">
        <f aca="false">IF(J118="","",J118+K118)</f>
        <v/>
      </c>
      <c r="N118" s="11"/>
      <c r="O118" s="10" t="str">
        <f aca="false">IF(J118="","",(J118+IF(L118="Sí",K118,0))*IF(N118="",1,N118))</f>
        <v/>
      </c>
      <c r="P118" s="12" t="str">
        <f aca="false">IF(H118="","",IF(Datos!$B$14="","?",IF(H118&lt;=Datos!$B$14,"Sí","NO")))</f>
        <v/>
      </c>
      <c r="Q118" s="6"/>
    </row>
    <row r="119" customFormat="false" ht="15" hidden="false" customHeight="false" outlineLevel="0" collapsed="false">
      <c r="A119" s="4" t="n">
        <v>115</v>
      </c>
      <c r="B119" s="6"/>
      <c r="C119" s="6"/>
      <c r="D119" s="6"/>
      <c r="E119" s="6"/>
      <c r="F119" s="6"/>
      <c r="G119" s="7"/>
      <c r="H119" s="7"/>
      <c r="I119" s="6"/>
      <c r="J119" s="8"/>
      <c r="K119" s="8"/>
      <c r="L119" s="6"/>
      <c r="M119" s="10" t="str">
        <f aca="false">IF(J119="","",J119+K119)</f>
        <v/>
      </c>
      <c r="N119" s="11"/>
      <c r="O119" s="10" t="str">
        <f aca="false">IF(J119="","",(J119+IF(L119="Sí",K119,0))*IF(N119="",1,N119))</f>
        <v/>
      </c>
      <c r="P119" s="12" t="str">
        <f aca="false">IF(H119="","",IF(Datos!$B$14="","?",IF(H119&lt;=Datos!$B$14,"Sí","NO")))</f>
        <v/>
      </c>
      <c r="Q119" s="6"/>
    </row>
    <row r="120" customFormat="false" ht="15" hidden="false" customHeight="false" outlineLevel="0" collapsed="false">
      <c r="A120" s="4" t="n">
        <v>116</v>
      </c>
      <c r="B120" s="6"/>
      <c r="C120" s="6"/>
      <c r="D120" s="6"/>
      <c r="E120" s="6"/>
      <c r="F120" s="6"/>
      <c r="G120" s="7"/>
      <c r="H120" s="7"/>
      <c r="I120" s="6"/>
      <c r="J120" s="8"/>
      <c r="K120" s="8"/>
      <c r="L120" s="6"/>
      <c r="M120" s="10" t="str">
        <f aca="false">IF(J120="","",J120+K120)</f>
        <v/>
      </c>
      <c r="N120" s="11"/>
      <c r="O120" s="10" t="str">
        <f aca="false">IF(J120="","",(J120+IF(L120="Sí",K120,0))*IF(N120="",1,N120))</f>
        <v/>
      </c>
      <c r="P120" s="12" t="str">
        <f aca="false">IF(H120="","",IF(Datos!$B$14="","?",IF(H120&lt;=Datos!$B$14,"Sí","NO")))</f>
        <v/>
      </c>
      <c r="Q120" s="6"/>
    </row>
    <row r="121" customFormat="false" ht="15" hidden="false" customHeight="false" outlineLevel="0" collapsed="false">
      <c r="A121" s="4" t="n">
        <v>117</v>
      </c>
      <c r="B121" s="6"/>
      <c r="C121" s="6"/>
      <c r="D121" s="6"/>
      <c r="E121" s="6"/>
      <c r="F121" s="6"/>
      <c r="G121" s="7"/>
      <c r="H121" s="7"/>
      <c r="I121" s="6"/>
      <c r="J121" s="8"/>
      <c r="K121" s="8"/>
      <c r="L121" s="6"/>
      <c r="M121" s="10" t="str">
        <f aca="false">IF(J121="","",J121+K121)</f>
        <v/>
      </c>
      <c r="N121" s="11"/>
      <c r="O121" s="10" t="str">
        <f aca="false">IF(J121="","",(J121+IF(L121="Sí",K121,0))*IF(N121="",1,N121))</f>
        <v/>
      </c>
      <c r="P121" s="12" t="str">
        <f aca="false">IF(H121="","",IF(Datos!$B$14="","?",IF(H121&lt;=Datos!$B$14,"Sí","NO")))</f>
        <v/>
      </c>
      <c r="Q121" s="6"/>
    </row>
    <row r="122" customFormat="false" ht="15" hidden="false" customHeight="false" outlineLevel="0" collapsed="false">
      <c r="A122" s="4" t="n">
        <v>118</v>
      </c>
      <c r="B122" s="6"/>
      <c r="C122" s="6"/>
      <c r="D122" s="6"/>
      <c r="E122" s="6"/>
      <c r="F122" s="6"/>
      <c r="G122" s="7"/>
      <c r="H122" s="7"/>
      <c r="I122" s="6"/>
      <c r="J122" s="8"/>
      <c r="K122" s="8"/>
      <c r="L122" s="6"/>
      <c r="M122" s="10" t="str">
        <f aca="false">IF(J122="","",J122+K122)</f>
        <v/>
      </c>
      <c r="N122" s="11"/>
      <c r="O122" s="10" t="str">
        <f aca="false">IF(J122="","",(J122+IF(L122="Sí",K122,0))*IF(N122="",1,N122))</f>
        <v/>
      </c>
      <c r="P122" s="12" t="str">
        <f aca="false">IF(H122="","",IF(Datos!$B$14="","?",IF(H122&lt;=Datos!$B$14,"Sí","NO")))</f>
        <v/>
      </c>
      <c r="Q122" s="6"/>
    </row>
    <row r="123" customFormat="false" ht="15" hidden="false" customHeight="false" outlineLevel="0" collapsed="false">
      <c r="A123" s="4" t="n">
        <v>119</v>
      </c>
      <c r="B123" s="6"/>
      <c r="C123" s="6"/>
      <c r="D123" s="6"/>
      <c r="E123" s="6"/>
      <c r="F123" s="6"/>
      <c r="G123" s="7"/>
      <c r="H123" s="7"/>
      <c r="I123" s="6"/>
      <c r="J123" s="8"/>
      <c r="K123" s="8"/>
      <c r="L123" s="6"/>
      <c r="M123" s="10" t="str">
        <f aca="false">IF(J123="","",J123+K123)</f>
        <v/>
      </c>
      <c r="N123" s="11"/>
      <c r="O123" s="10" t="str">
        <f aca="false">IF(J123="","",(J123+IF(L123="Sí",K123,0))*IF(N123="",1,N123))</f>
        <v/>
      </c>
      <c r="P123" s="12" t="str">
        <f aca="false">IF(H123="","",IF(Datos!$B$14="","?",IF(H123&lt;=Datos!$B$14,"Sí","NO")))</f>
        <v/>
      </c>
      <c r="Q123" s="6"/>
    </row>
    <row r="124" customFormat="false" ht="15" hidden="false" customHeight="false" outlineLevel="0" collapsed="false">
      <c r="A124" s="4" t="n">
        <v>120</v>
      </c>
      <c r="B124" s="6"/>
      <c r="C124" s="6"/>
      <c r="D124" s="6"/>
      <c r="E124" s="6"/>
      <c r="F124" s="6"/>
      <c r="G124" s="7"/>
      <c r="H124" s="7"/>
      <c r="I124" s="6"/>
      <c r="J124" s="8"/>
      <c r="K124" s="8"/>
      <c r="L124" s="6"/>
      <c r="M124" s="10" t="str">
        <f aca="false">IF(J124="","",J124+K124)</f>
        <v/>
      </c>
      <c r="N124" s="11"/>
      <c r="O124" s="10" t="str">
        <f aca="false">IF(J124="","",(J124+IF(L124="Sí",K124,0))*IF(N124="",1,N124))</f>
        <v/>
      </c>
      <c r="P124" s="12" t="str">
        <f aca="false">IF(H124="","",IF(Datos!$B$14="","?",IF(H124&lt;=Datos!$B$14,"Sí","NO")))</f>
        <v/>
      </c>
      <c r="Q124" s="6"/>
    </row>
    <row r="125" customFormat="false" ht="15" hidden="false" customHeight="false" outlineLevel="0" collapsed="false">
      <c r="A125" s="4" t="n">
        <v>121</v>
      </c>
      <c r="B125" s="6"/>
      <c r="C125" s="6"/>
      <c r="D125" s="6"/>
      <c r="E125" s="6"/>
      <c r="F125" s="6"/>
      <c r="G125" s="7"/>
      <c r="H125" s="7"/>
      <c r="I125" s="6"/>
      <c r="J125" s="8"/>
      <c r="K125" s="8"/>
      <c r="L125" s="6"/>
      <c r="M125" s="10" t="str">
        <f aca="false">IF(J125="","",J125+K125)</f>
        <v/>
      </c>
      <c r="N125" s="11"/>
      <c r="O125" s="10" t="str">
        <f aca="false">IF(J125="","",(J125+IF(L125="Sí",K125,0))*IF(N125="",1,N125))</f>
        <v/>
      </c>
      <c r="P125" s="12" t="str">
        <f aca="false">IF(H125="","",IF(Datos!$B$14="","?",IF(H125&lt;=Datos!$B$14,"Sí","NO")))</f>
        <v/>
      </c>
      <c r="Q125" s="6"/>
    </row>
    <row r="126" customFormat="false" ht="15" hidden="false" customHeight="false" outlineLevel="0" collapsed="false">
      <c r="A126" s="4" t="n">
        <v>122</v>
      </c>
      <c r="B126" s="6"/>
      <c r="C126" s="6"/>
      <c r="D126" s="6"/>
      <c r="E126" s="6"/>
      <c r="F126" s="6"/>
      <c r="G126" s="7"/>
      <c r="H126" s="7"/>
      <c r="I126" s="6"/>
      <c r="J126" s="8"/>
      <c r="K126" s="8"/>
      <c r="L126" s="6"/>
      <c r="M126" s="10" t="str">
        <f aca="false">IF(J126="","",J126+K126)</f>
        <v/>
      </c>
      <c r="N126" s="11"/>
      <c r="O126" s="10" t="str">
        <f aca="false">IF(J126="","",(J126+IF(L126="Sí",K126,0))*IF(N126="",1,N126))</f>
        <v/>
      </c>
      <c r="P126" s="12" t="str">
        <f aca="false">IF(H126="","",IF(Datos!$B$14="","?",IF(H126&lt;=Datos!$B$14,"Sí","NO")))</f>
        <v/>
      </c>
      <c r="Q126" s="6"/>
    </row>
    <row r="127" customFormat="false" ht="15" hidden="false" customHeight="false" outlineLevel="0" collapsed="false">
      <c r="A127" s="4" t="n">
        <v>123</v>
      </c>
      <c r="B127" s="6"/>
      <c r="C127" s="6"/>
      <c r="D127" s="6"/>
      <c r="E127" s="6"/>
      <c r="F127" s="6"/>
      <c r="G127" s="7"/>
      <c r="H127" s="7"/>
      <c r="I127" s="6"/>
      <c r="J127" s="8"/>
      <c r="K127" s="8"/>
      <c r="L127" s="6"/>
      <c r="M127" s="10" t="str">
        <f aca="false">IF(J127="","",J127+K127)</f>
        <v/>
      </c>
      <c r="N127" s="11"/>
      <c r="O127" s="10" t="str">
        <f aca="false">IF(J127="","",(J127+IF(L127="Sí",K127,0))*IF(N127="",1,N127))</f>
        <v/>
      </c>
      <c r="P127" s="12" t="str">
        <f aca="false">IF(H127="","",IF(Datos!$B$14="","?",IF(H127&lt;=Datos!$B$14,"Sí","NO")))</f>
        <v/>
      </c>
      <c r="Q127" s="6"/>
    </row>
    <row r="128" customFormat="false" ht="15" hidden="false" customHeight="false" outlineLevel="0" collapsed="false">
      <c r="A128" s="4" t="n">
        <v>124</v>
      </c>
      <c r="B128" s="6"/>
      <c r="C128" s="6"/>
      <c r="D128" s="6"/>
      <c r="E128" s="6"/>
      <c r="F128" s="6"/>
      <c r="G128" s="7"/>
      <c r="H128" s="7"/>
      <c r="I128" s="6"/>
      <c r="J128" s="8"/>
      <c r="K128" s="8"/>
      <c r="L128" s="6"/>
      <c r="M128" s="10" t="str">
        <f aca="false">IF(J128="","",J128+K128)</f>
        <v/>
      </c>
      <c r="N128" s="11"/>
      <c r="O128" s="10" t="str">
        <f aca="false">IF(J128="","",(J128+IF(L128="Sí",K128,0))*IF(N128="",1,N128))</f>
        <v/>
      </c>
      <c r="P128" s="12" t="str">
        <f aca="false">IF(H128="","",IF(Datos!$B$14="","?",IF(H128&lt;=Datos!$B$14,"Sí","NO")))</f>
        <v/>
      </c>
      <c r="Q128" s="6"/>
    </row>
    <row r="129" customFormat="false" ht="15" hidden="false" customHeight="false" outlineLevel="0" collapsed="false">
      <c r="A129" s="4" t="n">
        <v>125</v>
      </c>
      <c r="B129" s="6"/>
      <c r="C129" s="6"/>
      <c r="D129" s="6"/>
      <c r="E129" s="6"/>
      <c r="F129" s="6"/>
      <c r="G129" s="7"/>
      <c r="H129" s="7"/>
      <c r="I129" s="6"/>
      <c r="J129" s="8"/>
      <c r="K129" s="8"/>
      <c r="L129" s="6"/>
      <c r="M129" s="10" t="str">
        <f aca="false">IF(J129="","",J129+K129)</f>
        <v/>
      </c>
      <c r="N129" s="11"/>
      <c r="O129" s="10" t="str">
        <f aca="false">IF(J129="","",(J129+IF(L129="Sí",K129,0))*IF(N129="",1,N129))</f>
        <v/>
      </c>
      <c r="P129" s="12" t="str">
        <f aca="false">IF(H129="","",IF(Datos!$B$14="","?",IF(H129&lt;=Datos!$B$14,"Sí","NO")))</f>
        <v/>
      </c>
      <c r="Q129" s="6"/>
    </row>
    <row r="130" customFormat="false" ht="15" hidden="false" customHeight="false" outlineLevel="0" collapsed="false">
      <c r="A130" s="4" t="n">
        <v>126</v>
      </c>
      <c r="B130" s="6"/>
      <c r="C130" s="6"/>
      <c r="D130" s="6"/>
      <c r="E130" s="6"/>
      <c r="F130" s="6"/>
      <c r="G130" s="7"/>
      <c r="H130" s="7"/>
      <c r="I130" s="6"/>
      <c r="J130" s="8"/>
      <c r="K130" s="8"/>
      <c r="L130" s="6"/>
      <c r="M130" s="10" t="str">
        <f aca="false">IF(J130="","",J130+K130)</f>
        <v/>
      </c>
      <c r="N130" s="11"/>
      <c r="O130" s="10" t="str">
        <f aca="false">IF(J130="","",(J130+IF(L130="Sí",K130,0))*IF(N130="",1,N130))</f>
        <v/>
      </c>
      <c r="P130" s="12" t="str">
        <f aca="false">IF(H130="","",IF(Datos!$B$14="","?",IF(H130&lt;=Datos!$B$14,"Sí","NO")))</f>
        <v/>
      </c>
      <c r="Q130" s="6"/>
    </row>
    <row r="131" customFormat="false" ht="15" hidden="false" customHeight="false" outlineLevel="0" collapsed="false">
      <c r="A131" s="4" t="n">
        <v>127</v>
      </c>
      <c r="B131" s="6"/>
      <c r="C131" s="6"/>
      <c r="D131" s="6"/>
      <c r="E131" s="6"/>
      <c r="F131" s="6"/>
      <c r="G131" s="7"/>
      <c r="H131" s="7"/>
      <c r="I131" s="6"/>
      <c r="J131" s="8"/>
      <c r="K131" s="8"/>
      <c r="L131" s="6"/>
      <c r="M131" s="10" t="str">
        <f aca="false">IF(J131="","",J131+K131)</f>
        <v/>
      </c>
      <c r="N131" s="11"/>
      <c r="O131" s="10" t="str">
        <f aca="false">IF(J131="","",(J131+IF(L131="Sí",K131,0))*IF(N131="",1,N131))</f>
        <v/>
      </c>
      <c r="P131" s="12" t="str">
        <f aca="false">IF(H131="","",IF(Datos!$B$14="","?",IF(H131&lt;=Datos!$B$14,"Sí","NO")))</f>
        <v/>
      </c>
      <c r="Q131" s="6"/>
    </row>
    <row r="132" customFormat="false" ht="15" hidden="false" customHeight="false" outlineLevel="0" collapsed="false">
      <c r="A132" s="4" t="n">
        <v>128</v>
      </c>
      <c r="B132" s="6"/>
      <c r="C132" s="6"/>
      <c r="D132" s="6"/>
      <c r="E132" s="6"/>
      <c r="F132" s="6"/>
      <c r="G132" s="7"/>
      <c r="H132" s="7"/>
      <c r="I132" s="6"/>
      <c r="J132" s="8"/>
      <c r="K132" s="8"/>
      <c r="L132" s="6"/>
      <c r="M132" s="10" t="str">
        <f aca="false">IF(J132="","",J132+K132)</f>
        <v/>
      </c>
      <c r="N132" s="11"/>
      <c r="O132" s="10" t="str">
        <f aca="false">IF(J132="","",(J132+IF(L132="Sí",K132,0))*IF(N132="",1,N132))</f>
        <v/>
      </c>
      <c r="P132" s="12" t="str">
        <f aca="false">IF(H132="","",IF(Datos!$B$14="","?",IF(H132&lt;=Datos!$B$14,"Sí","NO")))</f>
        <v/>
      </c>
      <c r="Q132" s="6"/>
    </row>
    <row r="133" customFormat="false" ht="15" hidden="false" customHeight="false" outlineLevel="0" collapsed="false">
      <c r="A133" s="4" t="n">
        <v>129</v>
      </c>
      <c r="B133" s="6"/>
      <c r="C133" s="6"/>
      <c r="D133" s="6"/>
      <c r="E133" s="6"/>
      <c r="F133" s="6"/>
      <c r="G133" s="7"/>
      <c r="H133" s="7"/>
      <c r="I133" s="6"/>
      <c r="J133" s="8"/>
      <c r="K133" s="8"/>
      <c r="L133" s="6"/>
      <c r="M133" s="10" t="str">
        <f aca="false">IF(J133="","",J133+K133)</f>
        <v/>
      </c>
      <c r="N133" s="11"/>
      <c r="O133" s="10" t="str">
        <f aca="false">IF(J133="","",(J133+IF(L133="Sí",K133,0))*IF(N133="",1,N133))</f>
        <v/>
      </c>
      <c r="P133" s="12" t="str">
        <f aca="false">IF(H133="","",IF(Datos!$B$14="","?",IF(H133&lt;=Datos!$B$14,"Sí","NO")))</f>
        <v/>
      </c>
      <c r="Q133" s="6"/>
    </row>
    <row r="134" customFormat="false" ht="15" hidden="false" customHeight="false" outlineLevel="0" collapsed="false">
      <c r="A134" s="4" t="n">
        <v>130</v>
      </c>
      <c r="B134" s="6"/>
      <c r="C134" s="6"/>
      <c r="D134" s="6"/>
      <c r="E134" s="6"/>
      <c r="F134" s="6"/>
      <c r="G134" s="7"/>
      <c r="H134" s="7"/>
      <c r="I134" s="6"/>
      <c r="J134" s="8"/>
      <c r="K134" s="8"/>
      <c r="L134" s="6"/>
      <c r="M134" s="10" t="str">
        <f aca="false">IF(J134="","",J134+K134)</f>
        <v/>
      </c>
      <c r="N134" s="11"/>
      <c r="O134" s="10" t="str">
        <f aca="false">IF(J134="","",(J134+IF(L134="Sí",K134,0))*IF(N134="",1,N134))</f>
        <v/>
      </c>
      <c r="P134" s="12" t="str">
        <f aca="false">IF(H134="","",IF(Datos!$B$14="","?",IF(H134&lt;=Datos!$B$14,"Sí","NO")))</f>
        <v/>
      </c>
      <c r="Q134" s="6"/>
    </row>
    <row r="135" customFormat="false" ht="15" hidden="false" customHeight="false" outlineLevel="0" collapsed="false">
      <c r="A135" s="4" t="n">
        <v>131</v>
      </c>
      <c r="B135" s="6"/>
      <c r="C135" s="6"/>
      <c r="D135" s="6"/>
      <c r="E135" s="6"/>
      <c r="F135" s="6"/>
      <c r="G135" s="7"/>
      <c r="H135" s="7"/>
      <c r="I135" s="6"/>
      <c r="J135" s="8"/>
      <c r="K135" s="8"/>
      <c r="L135" s="6"/>
      <c r="M135" s="10" t="str">
        <f aca="false">IF(J135="","",J135+K135)</f>
        <v/>
      </c>
      <c r="N135" s="11"/>
      <c r="O135" s="10" t="str">
        <f aca="false">IF(J135="","",(J135+IF(L135="Sí",K135,0))*IF(N135="",1,N135))</f>
        <v/>
      </c>
      <c r="P135" s="12" t="str">
        <f aca="false">IF(H135="","",IF(Datos!$B$14="","?",IF(H135&lt;=Datos!$B$14,"Sí","NO")))</f>
        <v/>
      </c>
      <c r="Q135" s="6"/>
    </row>
    <row r="136" customFormat="false" ht="15" hidden="false" customHeight="false" outlineLevel="0" collapsed="false">
      <c r="A136" s="4" t="n">
        <v>132</v>
      </c>
      <c r="B136" s="6"/>
      <c r="C136" s="6"/>
      <c r="D136" s="6"/>
      <c r="E136" s="6"/>
      <c r="F136" s="6"/>
      <c r="G136" s="7"/>
      <c r="H136" s="7"/>
      <c r="I136" s="6"/>
      <c r="J136" s="8"/>
      <c r="K136" s="8"/>
      <c r="L136" s="6"/>
      <c r="M136" s="10" t="str">
        <f aca="false">IF(J136="","",J136+K136)</f>
        <v/>
      </c>
      <c r="N136" s="11"/>
      <c r="O136" s="10" t="str">
        <f aca="false">IF(J136="","",(J136+IF(L136="Sí",K136,0))*IF(N136="",1,N136))</f>
        <v/>
      </c>
      <c r="P136" s="12" t="str">
        <f aca="false">IF(H136="","",IF(Datos!$B$14="","?",IF(H136&lt;=Datos!$B$14,"Sí","NO")))</f>
        <v/>
      </c>
      <c r="Q136" s="6"/>
    </row>
    <row r="137" customFormat="false" ht="15" hidden="false" customHeight="false" outlineLevel="0" collapsed="false">
      <c r="A137" s="4" t="n">
        <v>133</v>
      </c>
      <c r="B137" s="6"/>
      <c r="C137" s="6"/>
      <c r="D137" s="6"/>
      <c r="E137" s="6"/>
      <c r="F137" s="6"/>
      <c r="G137" s="7"/>
      <c r="H137" s="7"/>
      <c r="I137" s="6"/>
      <c r="J137" s="8"/>
      <c r="K137" s="8"/>
      <c r="L137" s="6"/>
      <c r="M137" s="10" t="str">
        <f aca="false">IF(J137="","",J137+K137)</f>
        <v/>
      </c>
      <c r="N137" s="11"/>
      <c r="O137" s="10" t="str">
        <f aca="false">IF(J137="","",(J137+IF(L137="Sí",K137,0))*IF(N137="",1,N137))</f>
        <v/>
      </c>
      <c r="P137" s="12" t="str">
        <f aca="false">IF(H137="","",IF(Datos!$B$14="","?",IF(H137&lt;=Datos!$B$14,"Sí","NO")))</f>
        <v/>
      </c>
      <c r="Q137" s="6"/>
    </row>
    <row r="138" customFormat="false" ht="15" hidden="false" customHeight="false" outlineLevel="0" collapsed="false">
      <c r="A138" s="4" t="n">
        <v>134</v>
      </c>
      <c r="B138" s="6"/>
      <c r="C138" s="6"/>
      <c r="D138" s="6"/>
      <c r="E138" s="6"/>
      <c r="F138" s="6"/>
      <c r="G138" s="7"/>
      <c r="H138" s="7"/>
      <c r="I138" s="6"/>
      <c r="J138" s="8"/>
      <c r="K138" s="8"/>
      <c r="L138" s="6"/>
      <c r="M138" s="10" t="str">
        <f aca="false">IF(J138="","",J138+K138)</f>
        <v/>
      </c>
      <c r="N138" s="11"/>
      <c r="O138" s="10" t="str">
        <f aca="false">IF(J138="","",(J138+IF(L138="Sí",K138,0))*IF(N138="",1,N138))</f>
        <v/>
      </c>
      <c r="P138" s="12" t="str">
        <f aca="false">IF(H138="","",IF(Datos!$B$14="","?",IF(H138&lt;=Datos!$B$14,"Sí","NO")))</f>
        <v/>
      </c>
      <c r="Q138" s="6"/>
    </row>
    <row r="139" customFormat="false" ht="15" hidden="false" customHeight="false" outlineLevel="0" collapsed="false">
      <c r="A139" s="4" t="n">
        <v>135</v>
      </c>
      <c r="B139" s="6"/>
      <c r="C139" s="6"/>
      <c r="D139" s="6"/>
      <c r="E139" s="6"/>
      <c r="F139" s="6"/>
      <c r="G139" s="7"/>
      <c r="H139" s="7"/>
      <c r="I139" s="6"/>
      <c r="J139" s="8"/>
      <c r="K139" s="8"/>
      <c r="L139" s="6"/>
      <c r="M139" s="10" t="str">
        <f aca="false">IF(J139="","",J139+K139)</f>
        <v/>
      </c>
      <c r="N139" s="11"/>
      <c r="O139" s="10" t="str">
        <f aca="false">IF(J139="","",(J139+IF(L139="Sí",K139,0))*IF(N139="",1,N139))</f>
        <v/>
      </c>
      <c r="P139" s="12" t="str">
        <f aca="false">IF(H139="","",IF(Datos!$B$14="","?",IF(H139&lt;=Datos!$B$14,"Sí","NO")))</f>
        <v/>
      </c>
      <c r="Q139" s="6"/>
    </row>
    <row r="140" customFormat="false" ht="15" hidden="false" customHeight="false" outlineLevel="0" collapsed="false">
      <c r="A140" s="4" t="n">
        <v>136</v>
      </c>
      <c r="B140" s="6"/>
      <c r="C140" s="6"/>
      <c r="D140" s="6"/>
      <c r="E140" s="6"/>
      <c r="F140" s="6"/>
      <c r="G140" s="7"/>
      <c r="H140" s="7"/>
      <c r="I140" s="6"/>
      <c r="J140" s="8"/>
      <c r="K140" s="8"/>
      <c r="L140" s="6"/>
      <c r="M140" s="10" t="str">
        <f aca="false">IF(J140="","",J140+K140)</f>
        <v/>
      </c>
      <c r="N140" s="11"/>
      <c r="O140" s="10" t="str">
        <f aca="false">IF(J140="","",(J140+IF(L140="Sí",K140,0))*IF(N140="",1,N140))</f>
        <v/>
      </c>
      <c r="P140" s="12" t="str">
        <f aca="false">IF(H140="","",IF(Datos!$B$14="","?",IF(H140&lt;=Datos!$B$14,"Sí","NO")))</f>
        <v/>
      </c>
      <c r="Q140" s="6"/>
    </row>
    <row r="141" customFormat="false" ht="15" hidden="false" customHeight="false" outlineLevel="0" collapsed="false">
      <c r="A141" s="4" t="n">
        <v>137</v>
      </c>
      <c r="B141" s="6"/>
      <c r="C141" s="6"/>
      <c r="D141" s="6"/>
      <c r="E141" s="6"/>
      <c r="F141" s="6"/>
      <c r="G141" s="7"/>
      <c r="H141" s="7"/>
      <c r="I141" s="6"/>
      <c r="J141" s="8"/>
      <c r="K141" s="8"/>
      <c r="L141" s="6"/>
      <c r="M141" s="10" t="str">
        <f aca="false">IF(J141="","",J141+K141)</f>
        <v/>
      </c>
      <c r="N141" s="11"/>
      <c r="O141" s="10" t="str">
        <f aca="false">IF(J141="","",(J141+IF(L141="Sí",K141,0))*IF(N141="",1,N141))</f>
        <v/>
      </c>
      <c r="P141" s="12" t="str">
        <f aca="false">IF(H141="","",IF(Datos!$B$14="","?",IF(H141&lt;=Datos!$B$14,"Sí","NO")))</f>
        <v/>
      </c>
      <c r="Q141" s="6"/>
    </row>
    <row r="142" customFormat="false" ht="15" hidden="false" customHeight="false" outlineLevel="0" collapsed="false">
      <c r="A142" s="4" t="n">
        <v>138</v>
      </c>
      <c r="B142" s="6"/>
      <c r="C142" s="6"/>
      <c r="D142" s="6"/>
      <c r="E142" s="6"/>
      <c r="F142" s="6"/>
      <c r="G142" s="7"/>
      <c r="H142" s="7"/>
      <c r="I142" s="6"/>
      <c r="J142" s="8"/>
      <c r="K142" s="8"/>
      <c r="L142" s="6"/>
      <c r="M142" s="10" t="str">
        <f aca="false">IF(J142="","",J142+K142)</f>
        <v/>
      </c>
      <c r="N142" s="11"/>
      <c r="O142" s="10" t="str">
        <f aca="false">IF(J142="","",(J142+IF(L142="Sí",K142,0))*IF(N142="",1,N142))</f>
        <v/>
      </c>
      <c r="P142" s="12" t="str">
        <f aca="false">IF(H142="","",IF(Datos!$B$14="","?",IF(H142&lt;=Datos!$B$14,"Sí","NO")))</f>
        <v/>
      </c>
      <c r="Q142" s="6"/>
    </row>
    <row r="143" customFormat="false" ht="15" hidden="false" customHeight="false" outlineLevel="0" collapsed="false">
      <c r="A143" s="4" t="n">
        <v>139</v>
      </c>
      <c r="B143" s="6"/>
      <c r="C143" s="6"/>
      <c r="D143" s="6"/>
      <c r="E143" s="6"/>
      <c r="F143" s="6"/>
      <c r="G143" s="7"/>
      <c r="H143" s="7"/>
      <c r="I143" s="6"/>
      <c r="J143" s="8"/>
      <c r="K143" s="8"/>
      <c r="L143" s="6"/>
      <c r="M143" s="10" t="str">
        <f aca="false">IF(J143="","",J143+K143)</f>
        <v/>
      </c>
      <c r="N143" s="11"/>
      <c r="O143" s="10" t="str">
        <f aca="false">IF(J143="","",(J143+IF(L143="Sí",K143,0))*IF(N143="",1,N143))</f>
        <v/>
      </c>
      <c r="P143" s="12" t="str">
        <f aca="false">IF(H143="","",IF(Datos!$B$14="","?",IF(H143&lt;=Datos!$B$14,"Sí","NO")))</f>
        <v/>
      </c>
      <c r="Q143" s="6"/>
    </row>
    <row r="144" customFormat="false" ht="15" hidden="false" customHeight="false" outlineLevel="0" collapsed="false">
      <c r="A144" s="4" t="n">
        <v>140</v>
      </c>
      <c r="B144" s="6"/>
      <c r="C144" s="6"/>
      <c r="D144" s="6"/>
      <c r="E144" s="6"/>
      <c r="F144" s="6"/>
      <c r="G144" s="7"/>
      <c r="H144" s="7"/>
      <c r="I144" s="6"/>
      <c r="J144" s="8"/>
      <c r="K144" s="8"/>
      <c r="L144" s="6"/>
      <c r="M144" s="10" t="str">
        <f aca="false">IF(J144="","",J144+K144)</f>
        <v/>
      </c>
      <c r="N144" s="11"/>
      <c r="O144" s="10" t="str">
        <f aca="false">IF(J144="","",(J144+IF(L144="Sí",K144,0))*IF(N144="",1,N144))</f>
        <v/>
      </c>
      <c r="P144" s="12" t="str">
        <f aca="false">IF(H144="","",IF(Datos!$B$14="","?",IF(H144&lt;=Datos!$B$14,"Sí","NO")))</f>
        <v/>
      </c>
      <c r="Q144" s="6"/>
    </row>
    <row r="145" customFormat="false" ht="15" hidden="false" customHeight="false" outlineLevel="0" collapsed="false">
      <c r="A145" s="4" t="n">
        <v>141</v>
      </c>
      <c r="B145" s="6"/>
      <c r="C145" s="6"/>
      <c r="D145" s="6"/>
      <c r="E145" s="6"/>
      <c r="F145" s="6"/>
      <c r="G145" s="7"/>
      <c r="H145" s="7"/>
      <c r="I145" s="6"/>
      <c r="J145" s="8"/>
      <c r="K145" s="8"/>
      <c r="L145" s="6"/>
      <c r="M145" s="10" t="str">
        <f aca="false">IF(J145="","",J145+K145)</f>
        <v/>
      </c>
      <c r="N145" s="11"/>
      <c r="O145" s="10" t="str">
        <f aca="false">IF(J145="","",(J145+IF(L145="Sí",K145,0))*IF(N145="",1,N145))</f>
        <v/>
      </c>
      <c r="P145" s="12" t="str">
        <f aca="false">IF(H145="","",IF(Datos!$B$14="","?",IF(H145&lt;=Datos!$B$14,"Sí","NO")))</f>
        <v/>
      </c>
      <c r="Q145" s="6"/>
    </row>
    <row r="146" customFormat="false" ht="15" hidden="false" customHeight="false" outlineLevel="0" collapsed="false">
      <c r="A146" s="4" t="n">
        <v>142</v>
      </c>
      <c r="B146" s="6"/>
      <c r="C146" s="6"/>
      <c r="D146" s="6"/>
      <c r="E146" s="6"/>
      <c r="F146" s="6"/>
      <c r="G146" s="7"/>
      <c r="H146" s="7"/>
      <c r="I146" s="6"/>
      <c r="J146" s="8"/>
      <c r="K146" s="8"/>
      <c r="L146" s="6"/>
      <c r="M146" s="10" t="str">
        <f aca="false">IF(J146="","",J146+K146)</f>
        <v/>
      </c>
      <c r="N146" s="11"/>
      <c r="O146" s="10" t="str">
        <f aca="false">IF(J146="","",(J146+IF(L146="Sí",K146,0))*IF(N146="",1,N146))</f>
        <v/>
      </c>
      <c r="P146" s="12" t="str">
        <f aca="false">IF(H146="","",IF(Datos!$B$14="","?",IF(H146&lt;=Datos!$B$14,"Sí","NO")))</f>
        <v/>
      </c>
      <c r="Q146" s="6"/>
    </row>
    <row r="147" customFormat="false" ht="15" hidden="false" customHeight="false" outlineLevel="0" collapsed="false">
      <c r="A147" s="4" t="n">
        <v>143</v>
      </c>
      <c r="B147" s="6"/>
      <c r="C147" s="6"/>
      <c r="D147" s="6"/>
      <c r="E147" s="6"/>
      <c r="F147" s="6"/>
      <c r="G147" s="7"/>
      <c r="H147" s="7"/>
      <c r="I147" s="6"/>
      <c r="J147" s="8"/>
      <c r="K147" s="8"/>
      <c r="L147" s="6"/>
      <c r="M147" s="10" t="str">
        <f aca="false">IF(J147="","",J147+K147)</f>
        <v/>
      </c>
      <c r="N147" s="11"/>
      <c r="O147" s="10" t="str">
        <f aca="false">IF(J147="","",(J147+IF(L147="Sí",K147,0))*IF(N147="",1,N147))</f>
        <v/>
      </c>
      <c r="P147" s="12" t="str">
        <f aca="false">IF(H147="","",IF(Datos!$B$14="","?",IF(H147&lt;=Datos!$B$14,"Sí","NO")))</f>
        <v/>
      </c>
      <c r="Q147" s="6"/>
    </row>
    <row r="148" customFormat="false" ht="15" hidden="false" customHeight="false" outlineLevel="0" collapsed="false">
      <c r="A148" s="4" t="n">
        <v>144</v>
      </c>
      <c r="B148" s="6"/>
      <c r="C148" s="6"/>
      <c r="D148" s="6"/>
      <c r="E148" s="6"/>
      <c r="F148" s="6"/>
      <c r="G148" s="7"/>
      <c r="H148" s="7"/>
      <c r="I148" s="6"/>
      <c r="J148" s="8"/>
      <c r="K148" s="8"/>
      <c r="L148" s="6"/>
      <c r="M148" s="10" t="str">
        <f aca="false">IF(J148="","",J148+K148)</f>
        <v/>
      </c>
      <c r="N148" s="11"/>
      <c r="O148" s="10" t="str">
        <f aca="false">IF(J148="","",(J148+IF(L148="Sí",K148,0))*IF(N148="",1,N148))</f>
        <v/>
      </c>
      <c r="P148" s="12" t="str">
        <f aca="false">IF(H148="","",IF(Datos!$B$14="","?",IF(H148&lt;=Datos!$B$14,"Sí","NO")))</f>
        <v/>
      </c>
      <c r="Q148" s="6"/>
    </row>
    <row r="149" customFormat="false" ht="15" hidden="false" customHeight="false" outlineLevel="0" collapsed="false">
      <c r="A149" s="4" t="n">
        <v>145</v>
      </c>
      <c r="B149" s="6"/>
      <c r="C149" s="6"/>
      <c r="D149" s="6"/>
      <c r="E149" s="6"/>
      <c r="F149" s="6"/>
      <c r="G149" s="7"/>
      <c r="H149" s="7"/>
      <c r="I149" s="6"/>
      <c r="J149" s="8"/>
      <c r="K149" s="8"/>
      <c r="L149" s="6"/>
      <c r="M149" s="10" t="str">
        <f aca="false">IF(J149="","",J149+K149)</f>
        <v/>
      </c>
      <c r="N149" s="11"/>
      <c r="O149" s="10" t="str">
        <f aca="false">IF(J149="","",(J149+IF(L149="Sí",K149,0))*IF(N149="",1,N149))</f>
        <v/>
      </c>
      <c r="P149" s="12" t="str">
        <f aca="false">IF(H149="","",IF(Datos!$B$14="","?",IF(H149&lt;=Datos!$B$14,"Sí","NO")))</f>
        <v/>
      </c>
      <c r="Q149" s="6"/>
    </row>
    <row r="150" customFormat="false" ht="15" hidden="false" customHeight="false" outlineLevel="0" collapsed="false">
      <c r="A150" s="4" t="n">
        <v>146</v>
      </c>
      <c r="B150" s="6"/>
      <c r="C150" s="6"/>
      <c r="D150" s="6"/>
      <c r="E150" s="6"/>
      <c r="F150" s="6"/>
      <c r="G150" s="7"/>
      <c r="H150" s="7"/>
      <c r="I150" s="6"/>
      <c r="J150" s="8"/>
      <c r="K150" s="8"/>
      <c r="L150" s="6"/>
      <c r="M150" s="10" t="str">
        <f aca="false">IF(J150="","",J150+K150)</f>
        <v/>
      </c>
      <c r="N150" s="11"/>
      <c r="O150" s="10" t="str">
        <f aca="false">IF(J150="","",(J150+IF(L150="Sí",K150,0))*IF(N150="",1,N150))</f>
        <v/>
      </c>
      <c r="P150" s="12" t="str">
        <f aca="false">IF(H150="","",IF(Datos!$B$14="","?",IF(H150&lt;=Datos!$B$14,"Sí","NO")))</f>
        <v/>
      </c>
      <c r="Q150" s="6"/>
    </row>
    <row r="151" customFormat="false" ht="15" hidden="false" customHeight="false" outlineLevel="0" collapsed="false">
      <c r="A151" s="4" t="n">
        <v>147</v>
      </c>
      <c r="B151" s="6"/>
      <c r="C151" s="6"/>
      <c r="D151" s="6"/>
      <c r="E151" s="6"/>
      <c r="F151" s="6"/>
      <c r="G151" s="7"/>
      <c r="H151" s="7"/>
      <c r="I151" s="6"/>
      <c r="J151" s="8"/>
      <c r="K151" s="8"/>
      <c r="L151" s="6"/>
      <c r="M151" s="10" t="str">
        <f aca="false">IF(J151="","",J151+K151)</f>
        <v/>
      </c>
      <c r="N151" s="11"/>
      <c r="O151" s="10" t="str">
        <f aca="false">IF(J151="","",(J151+IF(L151="Sí",K151,0))*IF(N151="",1,N151))</f>
        <v/>
      </c>
      <c r="P151" s="12" t="str">
        <f aca="false">IF(H151="","",IF(Datos!$B$14="","?",IF(H151&lt;=Datos!$B$14,"Sí","NO")))</f>
        <v/>
      </c>
      <c r="Q151" s="6"/>
    </row>
    <row r="152" customFormat="false" ht="15" hidden="false" customHeight="false" outlineLevel="0" collapsed="false">
      <c r="A152" s="4" t="n">
        <v>148</v>
      </c>
      <c r="B152" s="6"/>
      <c r="C152" s="6"/>
      <c r="D152" s="6"/>
      <c r="E152" s="6"/>
      <c r="F152" s="6"/>
      <c r="G152" s="7"/>
      <c r="H152" s="7"/>
      <c r="I152" s="6"/>
      <c r="J152" s="8"/>
      <c r="K152" s="8"/>
      <c r="L152" s="6"/>
      <c r="M152" s="10" t="str">
        <f aca="false">IF(J152="","",J152+K152)</f>
        <v/>
      </c>
      <c r="N152" s="11"/>
      <c r="O152" s="10" t="str">
        <f aca="false">IF(J152="","",(J152+IF(L152="Sí",K152,0))*IF(N152="",1,N152))</f>
        <v/>
      </c>
      <c r="P152" s="12" t="str">
        <f aca="false">IF(H152="","",IF(Datos!$B$14="","?",IF(H152&lt;=Datos!$B$14,"Sí","NO")))</f>
        <v/>
      </c>
      <c r="Q152" s="6"/>
    </row>
    <row r="153" customFormat="false" ht="15" hidden="false" customHeight="false" outlineLevel="0" collapsed="false">
      <c r="A153" s="4" t="n">
        <v>149</v>
      </c>
      <c r="B153" s="6"/>
      <c r="C153" s="6"/>
      <c r="D153" s="6"/>
      <c r="E153" s="6"/>
      <c r="F153" s="6"/>
      <c r="G153" s="7"/>
      <c r="H153" s="7"/>
      <c r="I153" s="6"/>
      <c r="J153" s="8"/>
      <c r="K153" s="8"/>
      <c r="L153" s="6"/>
      <c r="M153" s="10" t="str">
        <f aca="false">IF(J153="","",J153+K153)</f>
        <v/>
      </c>
      <c r="N153" s="11"/>
      <c r="O153" s="10" t="str">
        <f aca="false">IF(J153="","",(J153+IF(L153="Sí",K153,0))*IF(N153="",1,N153))</f>
        <v/>
      </c>
      <c r="P153" s="12" t="str">
        <f aca="false">IF(H153="","",IF(Datos!$B$14="","?",IF(H153&lt;=Datos!$B$14,"Sí","NO")))</f>
        <v/>
      </c>
      <c r="Q153" s="6"/>
    </row>
    <row r="154" customFormat="false" ht="15" hidden="false" customHeight="false" outlineLevel="0" collapsed="false">
      <c r="A154" s="4" t="n">
        <v>150</v>
      </c>
      <c r="B154" s="6"/>
      <c r="C154" s="6"/>
      <c r="D154" s="6"/>
      <c r="E154" s="6"/>
      <c r="F154" s="6"/>
      <c r="G154" s="7"/>
      <c r="H154" s="7"/>
      <c r="I154" s="6"/>
      <c r="J154" s="8"/>
      <c r="K154" s="8"/>
      <c r="L154" s="6"/>
      <c r="M154" s="10" t="str">
        <f aca="false">IF(J154="","",J154+K154)</f>
        <v/>
      </c>
      <c r="N154" s="11"/>
      <c r="O154" s="10" t="str">
        <f aca="false">IF(J154="","",(J154+IF(L154="Sí",K154,0))*IF(N154="",1,N154))</f>
        <v/>
      </c>
      <c r="P154" s="12" t="str">
        <f aca="false">IF(H154="","",IF(Datos!$B$14="","?",IF(H154&lt;=Datos!$B$14,"Sí","NO")))</f>
        <v/>
      </c>
      <c r="Q154" s="6"/>
    </row>
    <row r="155" customFormat="false" ht="15" hidden="false" customHeight="false" outlineLevel="0" collapsed="false">
      <c r="J155" s="13" t="n">
        <f aca="false">SUM(J5:J154)</f>
        <v>4000</v>
      </c>
      <c r="K155" s="13" t="n">
        <f aca="false">SUM(K5:K154)</f>
        <v>840</v>
      </c>
      <c r="L155" s="3" t="s">
        <v>57</v>
      </c>
      <c r="M155" s="13" t="n">
        <f aca="false">SUM(M5:M154)</f>
        <v>4840</v>
      </c>
      <c r="O155" s="13" t="n">
        <f aca="false">SUM(O5:O154)</f>
        <v>4000</v>
      </c>
    </row>
  </sheetData>
  <dataValidations count="3">
    <dataValidation allowBlank="true" errorStyle="stop" operator="between" showDropDown="false" showErrorMessage="false" showInputMessage="false" sqref="B5:B154" type="list">
      <formula1>Listas!$A$1:$A$8</formula1>
      <formula2>0</formula2>
    </dataValidation>
    <dataValidation allowBlank="true" errorStyle="stop" operator="between" showDropDown="false" showErrorMessage="false" showInputMessage="false" sqref="L5:L154" type="list">
      <formula1>"Sí,No"</formula1>
      <formula2>0</formula2>
    </dataValidation>
    <dataValidation allowBlank="true" errorStyle="stop" operator="between" showDropDown="false" showErrorMessage="false" showInputMessage="false" sqref="I5:I154" type="list">
      <formula1>"Transferencia,Domiciliación,Tarjeta,Efectivo,Otra"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2"/>
    <col collapsed="false" customWidth="true" hidden="false" outlineLevel="0" max="3" min="2" style="0" width="20"/>
    <col collapsed="false" customWidth="true" hidden="false" outlineLevel="0" max="4" min="4" style="0" width="18"/>
    <col collapsed="false" customWidth="true" hidden="false" outlineLevel="0" max="5" min="5" style="0" width="13"/>
  </cols>
  <sheetData>
    <row r="1" customFormat="false" ht="17.35" hidden="false" customHeight="false" outlineLevel="0" collapsed="false">
      <c r="A1" s="1" t="s">
        <v>58</v>
      </c>
    </row>
    <row r="2" customFormat="false" ht="15" hidden="false" customHeight="false" outlineLevel="0" collapsed="false">
      <c r="A2" s="2" t="s">
        <v>59</v>
      </c>
    </row>
    <row r="4" customFormat="false" ht="31.5" hidden="false" customHeight="true" outlineLevel="0" collapsed="false">
      <c r="A4" s="9" t="s">
        <v>33</v>
      </c>
      <c r="B4" s="9" t="s">
        <v>60</v>
      </c>
      <c r="C4" s="9" t="s">
        <v>61</v>
      </c>
      <c r="D4" s="9" t="s">
        <v>62</v>
      </c>
      <c r="E4" s="9" t="s">
        <v>63</v>
      </c>
    </row>
    <row r="5" customFormat="false" ht="15" hidden="false" customHeight="false" outlineLevel="0" collapsed="false">
      <c r="A5" s="12" t="s">
        <v>64</v>
      </c>
      <c r="B5" s="8"/>
      <c r="C5" s="14" t="n">
        <f aca="false">SUMIFS('Relación de gastos'!$O$5:$O$154,'Relación de gastos'!$B$5:$B$154,A5)</f>
        <v>0</v>
      </c>
      <c r="D5" s="14" t="n">
        <f aca="false">C5-B5</f>
        <v>0</v>
      </c>
      <c r="E5" s="15" t="str">
        <f aca="false">IF(B5=0,"-",C5/B5)</f>
        <v>-</v>
      </c>
    </row>
    <row r="6" customFormat="false" ht="15" hidden="false" customHeight="false" outlineLevel="0" collapsed="false">
      <c r="A6" s="12" t="s">
        <v>65</v>
      </c>
      <c r="B6" s="8"/>
      <c r="C6" s="14" t="n">
        <f aca="false">SUMIFS('Relación de gastos'!$O$5:$O$154,'Relación de gastos'!$B$5:$B$154,A6)</f>
        <v>0</v>
      </c>
      <c r="D6" s="14" t="n">
        <f aca="false">C6-B6</f>
        <v>0</v>
      </c>
      <c r="E6" s="15" t="str">
        <f aca="false">IF(B6=0,"-",C6/B6)</f>
        <v>-</v>
      </c>
    </row>
    <row r="7" customFormat="false" ht="15" hidden="false" customHeight="false" outlineLevel="0" collapsed="false">
      <c r="A7" s="12" t="s">
        <v>49</v>
      </c>
      <c r="B7" s="8"/>
      <c r="C7" s="14" t="n">
        <f aca="false">SUMIFS('Relación de gastos'!$O$5:$O$154,'Relación de gastos'!$B$5:$B$154,A7)</f>
        <v>4000</v>
      </c>
      <c r="D7" s="14" t="n">
        <f aca="false">C7-B7</f>
        <v>4000</v>
      </c>
      <c r="E7" s="15" t="str">
        <f aca="false">IF(B7=0,"-",C7/B7)</f>
        <v>-</v>
      </c>
    </row>
    <row r="8" customFormat="false" ht="15" hidden="false" customHeight="false" outlineLevel="0" collapsed="false">
      <c r="A8" s="12" t="s">
        <v>66</v>
      </c>
      <c r="B8" s="8"/>
      <c r="C8" s="14" t="n">
        <f aca="false">SUMIFS('Relación de gastos'!$O$5:$O$154,'Relación de gastos'!$B$5:$B$154,A8)</f>
        <v>0</v>
      </c>
      <c r="D8" s="14" t="n">
        <f aca="false">C8-B8</f>
        <v>0</v>
      </c>
      <c r="E8" s="15" t="str">
        <f aca="false">IF(B8=0,"-",C8/B8)</f>
        <v>-</v>
      </c>
    </row>
    <row r="9" customFormat="false" ht="15" hidden="false" customHeight="false" outlineLevel="0" collapsed="false">
      <c r="A9" s="12" t="s">
        <v>67</v>
      </c>
      <c r="B9" s="8"/>
      <c r="C9" s="14" t="n">
        <f aca="false">SUMIFS('Relación de gastos'!$O$5:$O$154,'Relación de gastos'!$B$5:$B$154,A9)</f>
        <v>0</v>
      </c>
      <c r="D9" s="14" t="n">
        <f aca="false">C9-B9</f>
        <v>0</v>
      </c>
      <c r="E9" s="15" t="str">
        <f aca="false">IF(B9=0,"-",C9/B9)</f>
        <v>-</v>
      </c>
    </row>
    <row r="10" customFormat="false" ht="15" hidden="false" customHeight="false" outlineLevel="0" collapsed="false">
      <c r="A10" s="12" t="s">
        <v>68</v>
      </c>
      <c r="B10" s="8"/>
      <c r="C10" s="14" t="n">
        <f aca="false">SUMIFS('Relación de gastos'!$O$5:$O$154,'Relación de gastos'!$B$5:$B$154,A10)</f>
        <v>0</v>
      </c>
      <c r="D10" s="14" t="n">
        <f aca="false">C10-B10</f>
        <v>0</v>
      </c>
      <c r="E10" s="15" t="str">
        <f aca="false">IF(B10=0,"-",C10/B10)</f>
        <v>-</v>
      </c>
    </row>
    <row r="11" customFormat="false" ht="15" hidden="false" customHeight="false" outlineLevel="0" collapsed="false">
      <c r="A11" s="12" t="s">
        <v>69</v>
      </c>
      <c r="B11" s="8"/>
      <c r="C11" s="14" t="n">
        <f aca="false">SUMIFS('Relación de gastos'!$O$5:$O$154,'Relación de gastos'!$B$5:$B$154,A11)</f>
        <v>0</v>
      </c>
      <c r="D11" s="14" t="n">
        <f aca="false">C11-B11</f>
        <v>0</v>
      </c>
      <c r="E11" s="15" t="str">
        <f aca="false">IF(B11=0,"-",C11/B11)</f>
        <v>-</v>
      </c>
    </row>
    <row r="12" customFormat="false" ht="15" hidden="false" customHeight="false" outlineLevel="0" collapsed="false">
      <c r="A12" s="12" t="s">
        <v>70</v>
      </c>
      <c r="B12" s="8"/>
      <c r="C12" s="14" t="n">
        <f aca="false">SUMIFS('Relación de gastos'!$O$5:$O$154,'Relación de gastos'!$B$5:$B$154,A12)</f>
        <v>0</v>
      </c>
      <c r="D12" s="14" t="n">
        <f aca="false">C12-B12</f>
        <v>0</v>
      </c>
      <c r="E12" s="15" t="str">
        <f aca="false">IF(B12=0,"-",C12/B12)</f>
        <v>-</v>
      </c>
    </row>
    <row r="13" customFormat="false" ht="15" hidden="false" customHeight="false" outlineLevel="0" collapsed="false">
      <c r="A13" s="3" t="s">
        <v>57</v>
      </c>
      <c r="B13" s="13" t="n">
        <f aca="false">SUM(B5:B12)</f>
        <v>0</v>
      </c>
      <c r="C13" s="13" t="n">
        <f aca="false">SUM(C5:C12)</f>
        <v>4000</v>
      </c>
      <c r="D13" s="13" t="n">
        <f aca="false">SUM(D5:D12)</f>
        <v>4000</v>
      </c>
      <c r="E13" s="16" t="str">
        <f aca="false">IF(B13=0,"-",C13/B13)</f>
        <v>-</v>
      </c>
    </row>
    <row r="15" customFormat="false" ht="15" hidden="false" customHeight="false" outlineLevel="0" collapsed="false">
      <c r="A15" s="17" t="s">
        <v>71</v>
      </c>
      <c r="C15" s="18" t="n">
        <f aca="false">'Relación de gastos'!O155-C13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30"/>
    <col collapsed="false" customWidth="true" hidden="false" outlineLevel="0" max="4" min="3" style="0" width="16"/>
    <col collapsed="false" customWidth="true" hidden="false" outlineLevel="0" max="5" min="5" style="0" width="36"/>
  </cols>
  <sheetData>
    <row r="1" customFormat="false" ht="17.35" hidden="false" customHeight="false" outlineLevel="0" collapsed="false">
      <c r="A1" s="1" t="s">
        <v>72</v>
      </c>
    </row>
    <row r="2" customFormat="false" ht="15" hidden="false" customHeight="false" outlineLevel="0" collapsed="false">
      <c r="A2" s="2" t="s">
        <v>73</v>
      </c>
    </row>
    <row r="4" customFormat="false" ht="31.5" hidden="false" customHeight="true" outlineLevel="0" collapsed="false">
      <c r="A4" s="9" t="s">
        <v>74</v>
      </c>
      <c r="B4" s="9" t="s">
        <v>75</v>
      </c>
      <c r="C4" s="9" t="s">
        <v>76</v>
      </c>
      <c r="D4" s="9" t="s">
        <v>77</v>
      </c>
      <c r="E4" s="9" t="s">
        <v>48</v>
      </c>
    </row>
    <row r="5" customFormat="false" ht="15" hidden="false" customHeight="false" outlineLevel="0" collapsed="false">
      <c r="A5" s="6"/>
      <c r="B5" s="6"/>
      <c r="C5" s="8"/>
      <c r="D5" s="7"/>
      <c r="E5" s="6"/>
    </row>
    <row r="6" customFormat="false" ht="15" hidden="false" customHeight="false" outlineLevel="0" collapsed="false">
      <c r="A6" s="6"/>
      <c r="B6" s="6"/>
      <c r="C6" s="8"/>
      <c r="D6" s="7"/>
      <c r="E6" s="6"/>
    </row>
    <row r="7" customFormat="false" ht="15" hidden="false" customHeight="false" outlineLevel="0" collapsed="false">
      <c r="A7" s="6"/>
      <c r="B7" s="6"/>
      <c r="C7" s="8"/>
      <c r="D7" s="7"/>
      <c r="E7" s="6"/>
    </row>
    <row r="8" customFormat="false" ht="15" hidden="false" customHeight="false" outlineLevel="0" collapsed="false">
      <c r="A8" s="6"/>
      <c r="B8" s="6"/>
      <c r="C8" s="8"/>
      <c r="D8" s="7"/>
      <c r="E8" s="6"/>
    </row>
    <row r="9" customFormat="false" ht="15" hidden="false" customHeight="false" outlineLevel="0" collapsed="false">
      <c r="A9" s="6"/>
      <c r="B9" s="6"/>
      <c r="C9" s="8"/>
      <c r="D9" s="7"/>
      <c r="E9" s="6"/>
    </row>
    <row r="10" customFormat="false" ht="15" hidden="false" customHeight="false" outlineLevel="0" collapsed="false">
      <c r="A10" s="6"/>
      <c r="B10" s="6"/>
      <c r="C10" s="8"/>
      <c r="D10" s="7"/>
      <c r="E10" s="6"/>
    </row>
    <row r="11" customFormat="false" ht="15" hidden="false" customHeight="false" outlineLevel="0" collapsed="false">
      <c r="A11" s="6"/>
      <c r="B11" s="6"/>
      <c r="C11" s="8"/>
      <c r="D11" s="7"/>
      <c r="E11" s="6"/>
    </row>
    <row r="12" customFormat="false" ht="15" hidden="false" customHeight="false" outlineLevel="0" collapsed="false">
      <c r="A12" s="6"/>
      <c r="B12" s="6"/>
      <c r="C12" s="8"/>
      <c r="D12" s="7"/>
      <c r="E12" s="6"/>
    </row>
    <row r="13" customFormat="false" ht="15" hidden="false" customHeight="false" outlineLevel="0" collapsed="false">
      <c r="A13" s="6"/>
      <c r="B13" s="6"/>
      <c r="C13" s="8"/>
      <c r="D13" s="7"/>
      <c r="E13" s="6"/>
    </row>
    <row r="14" customFormat="false" ht="15" hidden="false" customHeight="false" outlineLevel="0" collapsed="false">
      <c r="A14" s="6"/>
      <c r="B14" s="6"/>
      <c r="C14" s="8"/>
      <c r="D14" s="7"/>
      <c r="E14" s="6"/>
    </row>
    <row r="15" customFormat="false" ht="15" hidden="false" customHeight="false" outlineLevel="0" collapsed="false">
      <c r="A15" s="6"/>
      <c r="B15" s="6"/>
      <c r="C15" s="8"/>
      <c r="D15" s="7"/>
      <c r="E15" s="6"/>
    </row>
    <row r="16" customFormat="false" ht="15" hidden="false" customHeight="false" outlineLevel="0" collapsed="false">
      <c r="A16" s="6"/>
      <c r="B16" s="6"/>
      <c r="C16" s="8"/>
      <c r="D16" s="7"/>
      <c r="E16" s="6"/>
    </row>
    <row r="17" customFormat="false" ht="15" hidden="false" customHeight="false" outlineLevel="0" collapsed="false">
      <c r="A17" s="6"/>
      <c r="B17" s="6"/>
      <c r="C17" s="8"/>
      <c r="D17" s="7"/>
      <c r="E17" s="6"/>
    </row>
    <row r="18" customFormat="false" ht="15" hidden="false" customHeight="false" outlineLevel="0" collapsed="false">
      <c r="A18" s="6"/>
      <c r="B18" s="6"/>
      <c r="C18" s="8"/>
      <c r="D18" s="7"/>
      <c r="E18" s="6"/>
    </row>
    <row r="19" customFormat="false" ht="15" hidden="false" customHeight="false" outlineLevel="0" collapsed="false">
      <c r="A19" s="6"/>
      <c r="B19" s="6"/>
      <c r="C19" s="8"/>
      <c r="D19" s="7"/>
      <c r="E19" s="6"/>
    </row>
    <row r="20" customFormat="false" ht="15" hidden="false" customHeight="false" outlineLevel="0" collapsed="false">
      <c r="A20" s="6"/>
      <c r="B20" s="6"/>
      <c r="C20" s="8"/>
      <c r="D20" s="7"/>
      <c r="E20" s="6"/>
    </row>
    <row r="21" customFormat="false" ht="15" hidden="false" customHeight="false" outlineLevel="0" collapsed="false">
      <c r="A21" s="6"/>
      <c r="B21" s="6"/>
      <c r="C21" s="8"/>
      <c r="D21" s="7"/>
      <c r="E21" s="6"/>
    </row>
    <row r="22" customFormat="false" ht="15" hidden="false" customHeight="false" outlineLevel="0" collapsed="false">
      <c r="A22" s="6"/>
      <c r="B22" s="6"/>
      <c r="C22" s="8"/>
      <c r="D22" s="7"/>
      <c r="E22" s="6"/>
    </row>
    <row r="23" customFormat="false" ht="15" hidden="false" customHeight="false" outlineLevel="0" collapsed="false">
      <c r="A23" s="6"/>
      <c r="B23" s="6"/>
      <c r="C23" s="8"/>
      <c r="D23" s="7"/>
      <c r="E23" s="6"/>
    </row>
    <row r="24" customFormat="false" ht="15" hidden="false" customHeight="false" outlineLevel="0" collapsed="false">
      <c r="A24" s="6"/>
      <c r="B24" s="6"/>
      <c r="C24" s="8"/>
      <c r="D24" s="7"/>
      <c r="E24" s="6"/>
    </row>
    <row r="25" customFormat="false" ht="15" hidden="false" customHeight="false" outlineLevel="0" collapsed="false">
      <c r="B25" s="3" t="s">
        <v>57</v>
      </c>
      <c r="C25" s="13" t="n">
        <f aca="false">SUM(C5:C24)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0"/>
  </cols>
  <sheetData>
    <row r="1" customFormat="false" ht="17.35" hidden="false" customHeight="false" outlineLevel="0" collapsed="false">
      <c r="A1" s="1" t="s">
        <v>78</v>
      </c>
    </row>
    <row r="2" customFormat="false" ht="15" hidden="false" customHeight="false" outlineLevel="0" collapsed="false">
      <c r="A2" s="2" t="s">
        <v>79</v>
      </c>
    </row>
    <row r="4" customFormat="false" ht="15" hidden="false" customHeight="false" outlineLevel="0" collapsed="false">
      <c r="A4" s="4" t="s">
        <v>23</v>
      </c>
      <c r="B4" s="10" t="n">
        <f aca="false">Datos!$B$10</f>
        <v>0</v>
      </c>
    </row>
    <row r="5" customFormat="false" ht="15" hidden="false" customHeight="false" outlineLevel="0" collapsed="false">
      <c r="A5" s="4" t="s">
        <v>24</v>
      </c>
      <c r="B5" s="10" t="n">
        <f aca="false">Datos!$B$11</f>
        <v>0</v>
      </c>
    </row>
    <row r="6" customFormat="false" ht="15" hidden="false" customHeight="false" outlineLevel="0" collapsed="false">
      <c r="A6" s="4" t="s">
        <v>80</v>
      </c>
      <c r="B6" s="19" t="str">
        <f aca="false">IF(B5=0,"-",B4/B5)</f>
        <v>-</v>
      </c>
    </row>
    <row r="7" customFormat="false" ht="15" hidden="false" customHeight="false" outlineLevel="0" collapsed="false">
      <c r="A7" s="4" t="s">
        <v>81</v>
      </c>
      <c r="B7" s="10" t="n">
        <f aca="false">'Relación de gastos'!O155</f>
        <v>4000</v>
      </c>
    </row>
    <row r="8" customFormat="false" ht="15" hidden="false" customHeight="false" outlineLevel="0" collapsed="false">
      <c r="A8" s="4" t="s">
        <v>82</v>
      </c>
      <c r="B8" s="10" t="n">
        <f aca="false">'Otras ayudas'!C25</f>
        <v>0</v>
      </c>
    </row>
    <row r="9" customFormat="false" ht="15" hidden="false" customHeight="false" outlineLevel="0" collapsed="false">
      <c r="A9" s="4" t="s">
        <v>83</v>
      </c>
      <c r="B9" s="10" t="str">
        <f aca="false">IF(B5=0,"-",MIN(B4,B7*B6))</f>
        <v>-</v>
      </c>
    </row>
    <row r="10" customFormat="false" ht="15" hidden="false" customHeight="false" outlineLevel="0" collapsed="false">
      <c r="A10" s="5" t="s">
        <v>84</v>
      </c>
      <c r="B10" s="20" t="str">
        <f aca="false">IF(B5=0,"-",MAX(0,B4-B9))</f>
        <v>-</v>
      </c>
    </row>
    <row r="11" customFormat="false" ht="15" hidden="false" customHeight="false" outlineLevel="0" collapsed="false">
      <c r="A11" s="5" t="s">
        <v>85</v>
      </c>
      <c r="B11" s="20" t="n">
        <f aca="false">MAX(0,B4+B8-B7)</f>
        <v>0</v>
      </c>
    </row>
    <row r="13" customFormat="false" ht="15" hidden="false" customHeight="false" outlineLevel="0" collapsed="false">
      <c r="A13" s="21" t="s">
        <v>86</v>
      </c>
    </row>
    <row r="14" customFormat="false" ht="15" hidden="false" customHeight="false" outlineLevel="0" collapsed="false">
      <c r="A14" s="21" t="s">
        <v>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false" outlineLevel="0" collapsed="false">
      <c r="A1" s="0" t="s">
        <v>64</v>
      </c>
    </row>
    <row r="2" customFormat="false" ht="15" hidden="false" customHeight="false" outlineLevel="0" collapsed="false">
      <c r="A2" s="0" t="s">
        <v>65</v>
      </c>
    </row>
    <row r="3" customFormat="false" ht="15" hidden="false" customHeight="false" outlineLevel="0" collapsed="false">
      <c r="A3" s="0" t="s">
        <v>49</v>
      </c>
    </row>
    <row r="4" customFormat="false" ht="15" hidden="false" customHeight="false" outlineLevel="0" collapsed="false">
      <c r="A4" s="0" t="s">
        <v>66</v>
      </c>
    </row>
    <row r="5" customFormat="false" ht="15" hidden="false" customHeight="false" outlineLevel="0" collapsed="false">
      <c r="A5" s="0" t="s">
        <v>67</v>
      </c>
    </row>
    <row r="6" customFormat="false" ht="15" hidden="false" customHeight="false" outlineLevel="0" collapsed="false">
      <c r="A6" s="0" t="s">
        <v>68</v>
      </c>
    </row>
    <row r="7" customFormat="false" ht="15" hidden="false" customHeight="false" outlineLevel="0" collapsed="false">
      <c r="A7" s="0" t="s">
        <v>69</v>
      </c>
    </row>
    <row r="8" customFormat="false" ht="15" hidden="false" customHeight="false" outlineLevel="0" collapsed="false">
      <c r="A8" s="0" t="s">
        <v>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2026-10-13T19:05:41Z</dcterms:created>
  <dc:creator>openpyxl</dc:creator>
  <dc:description/>
  <dc:language>en-US</dc:language>
  <cp:lastModifiedBy/>
  <dcterms:modified xsi:type="dcterms:W3CDTF">2026-10-13T19:05:41Z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